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F2803E4E-705E-41FF-8D2B-D3AF149DC4CB}" xr6:coauthVersionLast="47" xr6:coauthVersionMax="47" xr10:uidLastSave="{00000000-0000-0000-0000-000000000000}"/>
  <bookViews>
    <workbookView xWindow="-110" yWindow="-110" windowWidth="19420" windowHeight="10420" firstSheet="2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89" i="6" l="1"/>
  <c r="A783" i="6"/>
  <c r="I789" i="6"/>
  <c r="H789" i="6"/>
  <c r="G789" i="6"/>
  <c r="F789" i="6"/>
  <c r="E789" i="6"/>
  <c r="D789" i="6"/>
  <c r="C789" i="6"/>
  <c r="B789" i="6"/>
  <c r="I788" i="6"/>
  <c r="H788" i="6"/>
  <c r="G788" i="6"/>
  <c r="F788" i="6"/>
  <c r="E788" i="6"/>
  <c r="D788" i="6"/>
  <c r="C788" i="6"/>
  <c r="B788" i="6"/>
  <c r="I787" i="6"/>
  <c r="H787" i="6"/>
  <c r="G787" i="6"/>
  <c r="F787" i="6"/>
  <c r="E787" i="6"/>
  <c r="D787" i="6"/>
  <c r="C787" i="6"/>
  <c r="B787" i="6"/>
  <c r="I786" i="6"/>
  <c r="H786" i="6"/>
  <c r="G786" i="6"/>
  <c r="F786" i="6"/>
  <c r="E786" i="6"/>
  <c r="D786" i="6"/>
  <c r="C786" i="6"/>
  <c r="B786" i="6"/>
  <c r="I785" i="6"/>
  <c r="H785" i="6"/>
  <c r="G785" i="6"/>
  <c r="F785" i="6"/>
  <c r="E785" i="6"/>
  <c r="D785" i="6"/>
  <c r="C785" i="6"/>
  <c r="B785" i="6"/>
  <c r="I784" i="6"/>
  <c r="H784" i="6"/>
  <c r="G784" i="6"/>
  <c r="F784" i="6"/>
  <c r="E784" i="6"/>
  <c r="D784" i="6"/>
  <c r="C784" i="6"/>
  <c r="B784" i="6"/>
  <c r="I783" i="6"/>
  <c r="H783" i="6"/>
  <c r="G783" i="6"/>
  <c r="F783" i="6"/>
  <c r="E783" i="6"/>
  <c r="D783" i="6"/>
  <c r="C783" i="6"/>
  <c r="B783" i="6"/>
  <c r="I782" i="6"/>
  <c r="H782" i="6"/>
  <c r="G782" i="6"/>
  <c r="F782" i="6"/>
  <c r="E782" i="6"/>
  <c r="D782" i="6"/>
  <c r="C782" i="6"/>
  <c r="B782" i="6"/>
  <c r="I781" i="6"/>
  <c r="H781" i="6"/>
  <c r="G781" i="6"/>
  <c r="F781" i="6"/>
  <c r="E781" i="6"/>
  <c r="D781" i="6"/>
  <c r="C781" i="6"/>
  <c r="B781" i="6"/>
  <c r="I780" i="6"/>
  <c r="H780" i="6"/>
  <c r="G780" i="6"/>
  <c r="F780" i="6"/>
  <c r="E780" i="6"/>
  <c r="D780" i="6"/>
  <c r="C780" i="6"/>
  <c r="B780" i="6"/>
  <c r="I779" i="6"/>
  <c r="H779" i="6"/>
  <c r="G779" i="6"/>
  <c r="F779" i="6"/>
  <c r="E779" i="6"/>
  <c r="D779" i="6"/>
  <c r="C779" i="6"/>
  <c r="B779" i="6"/>
  <c r="I778" i="6"/>
  <c r="H778" i="6"/>
  <c r="G778" i="6"/>
  <c r="F778" i="6"/>
  <c r="E778" i="6"/>
  <c r="D778" i="6"/>
  <c r="C778" i="6"/>
  <c r="B778" i="6"/>
  <c r="A587" i="6"/>
  <c r="A581" i="6"/>
  <c r="I587" i="6"/>
  <c r="H587" i="6"/>
  <c r="G587" i="6"/>
  <c r="F587" i="6"/>
  <c r="E587" i="6"/>
  <c r="D587" i="6"/>
  <c r="C587" i="6"/>
  <c r="B587" i="6"/>
  <c r="I586" i="6"/>
  <c r="H586" i="6"/>
  <c r="G586" i="6"/>
  <c r="F586" i="6"/>
  <c r="E586" i="6"/>
  <c r="D586" i="6"/>
  <c r="C586" i="6"/>
  <c r="B586" i="6"/>
  <c r="I585" i="6"/>
  <c r="H585" i="6"/>
  <c r="G585" i="6"/>
  <c r="F585" i="6"/>
  <c r="E585" i="6"/>
  <c r="D585" i="6"/>
  <c r="C585" i="6"/>
  <c r="B585" i="6"/>
  <c r="I584" i="6"/>
  <c r="H584" i="6"/>
  <c r="G584" i="6"/>
  <c r="F584" i="6"/>
  <c r="E584" i="6"/>
  <c r="D584" i="6"/>
  <c r="C584" i="6"/>
  <c r="B584" i="6"/>
  <c r="I583" i="6"/>
  <c r="H583" i="6"/>
  <c r="G583" i="6"/>
  <c r="F583" i="6"/>
  <c r="E583" i="6"/>
  <c r="D583" i="6"/>
  <c r="C583" i="6"/>
  <c r="B583" i="6"/>
  <c r="I582" i="6"/>
  <c r="H582" i="6"/>
  <c r="G582" i="6"/>
  <c r="F582" i="6"/>
  <c r="E582" i="6"/>
  <c r="D582" i="6"/>
  <c r="C582" i="6"/>
  <c r="B582" i="6"/>
  <c r="I581" i="6"/>
  <c r="H581" i="6"/>
  <c r="G581" i="6"/>
  <c r="F581" i="6"/>
  <c r="E581" i="6"/>
  <c r="D581" i="6"/>
  <c r="C581" i="6"/>
  <c r="B581" i="6"/>
  <c r="I580" i="6"/>
  <c r="H580" i="6"/>
  <c r="G580" i="6"/>
  <c r="F580" i="6"/>
  <c r="E580" i="6"/>
  <c r="D580" i="6"/>
  <c r="C580" i="6"/>
  <c r="B580" i="6"/>
  <c r="I579" i="6"/>
  <c r="H579" i="6"/>
  <c r="G579" i="6"/>
  <c r="F579" i="6"/>
  <c r="E579" i="6"/>
  <c r="D579" i="6"/>
  <c r="C579" i="6"/>
  <c r="B579" i="6"/>
  <c r="I578" i="6"/>
  <c r="H578" i="6"/>
  <c r="G578" i="6"/>
  <c r="F578" i="6"/>
  <c r="E578" i="6"/>
  <c r="D578" i="6"/>
  <c r="C578" i="6"/>
  <c r="B578" i="6"/>
  <c r="I577" i="6"/>
  <c r="H577" i="6"/>
  <c r="G577" i="6"/>
  <c r="F577" i="6"/>
  <c r="E577" i="6"/>
  <c r="D577" i="6"/>
  <c r="C577" i="6"/>
  <c r="B577" i="6"/>
  <c r="I576" i="6"/>
  <c r="H576" i="6"/>
  <c r="G576" i="6"/>
  <c r="F576" i="6"/>
  <c r="E576" i="6"/>
  <c r="D576" i="6"/>
  <c r="C576" i="6"/>
  <c r="B576" i="6"/>
  <c r="A385" i="6"/>
  <c r="A379" i="6"/>
  <c r="I385" i="6"/>
  <c r="H385" i="6"/>
  <c r="G385" i="6"/>
  <c r="F385" i="6"/>
  <c r="E385" i="6"/>
  <c r="D385" i="6"/>
  <c r="C385" i="6"/>
  <c r="B385" i="6"/>
  <c r="I384" i="6"/>
  <c r="H384" i="6"/>
  <c r="G384" i="6"/>
  <c r="F384" i="6"/>
  <c r="E384" i="6"/>
  <c r="D384" i="6"/>
  <c r="C384" i="6"/>
  <c r="B384" i="6"/>
  <c r="I383" i="6"/>
  <c r="H383" i="6"/>
  <c r="G383" i="6"/>
  <c r="F383" i="6"/>
  <c r="E383" i="6"/>
  <c r="D383" i="6"/>
  <c r="C383" i="6"/>
  <c r="B383" i="6"/>
  <c r="I382" i="6"/>
  <c r="H382" i="6"/>
  <c r="G382" i="6"/>
  <c r="F382" i="6"/>
  <c r="E382" i="6"/>
  <c r="D382" i="6"/>
  <c r="C382" i="6"/>
  <c r="B382" i="6"/>
  <c r="I381" i="6"/>
  <c r="H381" i="6"/>
  <c r="G381" i="6"/>
  <c r="F381" i="6"/>
  <c r="E381" i="6"/>
  <c r="D381" i="6"/>
  <c r="C381" i="6"/>
  <c r="B381" i="6"/>
  <c r="I380" i="6"/>
  <c r="H380" i="6"/>
  <c r="G380" i="6"/>
  <c r="F380" i="6"/>
  <c r="E380" i="6"/>
  <c r="D380" i="6"/>
  <c r="C380" i="6"/>
  <c r="B380" i="6"/>
  <c r="I379" i="6"/>
  <c r="H379" i="6"/>
  <c r="G379" i="6"/>
  <c r="F379" i="6"/>
  <c r="E379" i="6"/>
  <c r="D379" i="6"/>
  <c r="C379" i="6"/>
  <c r="B379" i="6"/>
  <c r="I378" i="6"/>
  <c r="H378" i="6"/>
  <c r="G378" i="6"/>
  <c r="F378" i="6"/>
  <c r="E378" i="6"/>
  <c r="D378" i="6"/>
  <c r="C378" i="6"/>
  <c r="B378" i="6"/>
  <c r="I377" i="6"/>
  <c r="H377" i="6"/>
  <c r="G377" i="6"/>
  <c r="F377" i="6"/>
  <c r="E377" i="6"/>
  <c r="D377" i="6"/>
  <c r="C377" i="6"/>
  <c r="B377" i="6"/>
  <c r="I376" i="6"/>
  <c r="H376" i="6"/>
  <c r="G376" i="6"/>
  <c r="F376" i="6"/>
  <c r="E376" i="6"/>
  <c r="D376" i="6"/>
  <c r="C376" i="6"/>
  <c r="B376" i="6"/>
  <c r="I375" i="6"/>
  <c r="H375" i="6"/>
  <c r="G375" i="6"/>
  <c r="F375" i="6"/>
  <c r="E375" i="6"/>
  <c r="D375" i="6"/>
  <c r="C375" i="6"/>
  <c r="B375" i="6"/>
  <c r="I374" i="6"/>
  <c r="H374" i="6"/>
  <c r="G374" i="6"/>
  <c r="F374" i="6"/>
  <c r="E374" i="6"/>
  <c r="D374" i="6"/>
  <c r="C374" i="6"/>
  <c r="B374" i="6"/>
  <c r="A183" i="6"/>
  <c r="A177" i="6"/>
  <c r="I183" i="6"/>
  <c r="H183" i="6"/>
  <c r="G183" i="6"/>
  <c r="F183" i="6"/>
  <c r="E183" i="6"/>
  <c r="D183" i="6"/>
  <c r="C183" i="6"/>
  <c r="B183" i="6"/>
  <c r="I182" i="6"/>
  <c r="H182" i="6"/>
  <c r="G182" i="6"/>
  <c r="F182" i="6"/>
  <c r="E182" i="6"/>
  <c r="D182" i="6"/>
  <c r="C182" i="6"/>
  <c r="B182" i="6"/>
  <c r="I181" i="6"/>
  <c r="H181" i="6"/>
  <c r="G181" i="6"/>
  <c r="F181" i="6"/>
  <c r="E181" i="6"/>
  <c r="D181" i="6"/>
  <c r="C181" i="6"/>
  <c r="B181" i="6"/>
  <c r="I180" i="6"/>
  <c r="H180" i="6"/>
  <c r="G180" i="6"/>
  <c r="F180" i="6"/>
  <c r="E180" i="6"/>
  <c r="D180" i="6"/>
  <c r="C180" i="6"/>
  <c r="B180" i="6"/>
  <c r="I179" i="6"/>
  <c r="H179" i="6"/>
  <c r="G179" i="6"/>
  <c r="F179" i="6"/>
  <c r="E179" i="6"/>
  <c r="D179" i="6"/>
  <c r="C179" i="6"/>
  <c r="B179" i="6"/>
  <c r="I178" i="6"/>
  <c r="H178" i="6"/>
  <c r="G178" i="6"/>
  <c r="F178" i="6"/>
  <c r="E178" i="6"/>
  <c r="D178" i="6"/>
  <c r="C178" i="6"/>
  <c r="B178" i="6"/>
  <c r="I177" i="6"/>
  <c r="H177" i="6"/>
  <c r="G177" i="6"/>
  <c r="F177" i="6"/>
  <c r="E177" i="6"/>
  <c r="D177" i="6"/>
  <c r="C177" i="6"/>
  <c r="B177" i="6"/>
  <c r="I176" i="6"/>
  <c r="H176" i="6"/>
  <c r="G176" i="6"/>
  <c r="F176" i="6"/>
  <c r="E176" i="6"/>
  <c r="D176" i="6"/>
  <c r="C176" i="6"/>
  <c r="B176" i="6"/>
  <c r="I175" i="6"/>
  <c r="H175" i="6"/>
  <c r="G175" i="6"/>
  <c r="F175" i="6"/>
  <c r="E175" i="6"/>
  <c r="D175" i="6"/>
  <c r="C175" i="6"/>
  <c r="B175" i="6"/>
  <c r="I174" i="6"/>
  <c r="H174" i="6"/>
  <c r="G174" i="6"/>
  <c r="F174" i="6"/>
  <c r="E174" i="6"/>
  <c r="D174" i="6"/>
  <c r="C174" i="6"/>
  <c r="B174" i="6"/>
  <c r="I173" i="6"/>
  <c r="H173" i="6"/>
  <c r="G173" i="6"/>
  <c r="F173" i="6"/>
  <c r="E173" i="6"/>
  <c r="D173" i="6"/>
  <c r="C173" i="6"/>
  <c r="B173" i="6"/>
  <c r="I172" i="6"/>
  <c r="H172" i="6"/>
  <c r="G172" i="6"/>
  <c r="F172" i="6"/>
  <c r="E172" i="6"/>
  <c r="D172" i="6"/>
  <c r="C172" i="6"/>
  <c r="B172" i="6"/>
  <c r="GK42" i="1"/>
  <c r="GJ42" i="1"/>
  <c r="GI42" i="1"/>
  <c r="GH42" i="1"/>
  <c r="GG42" i="1"/>
  <c r="GF42" i="1"/>
  <c r="GE42" i="1"/>
  <c r="GD42" i="1"/>
  <c r="GC42" i="1"/>
  <c r="GB42" i="1"/>
  <c r="GA42" i="1"/>
  <c r="FZ42" i="1"/>
  <c r="GK41" i="1"/>
  <c r="GJ41" i="1"/>
  <c r="GI41" i="1"/>
  <c r="GH41" i="1"/>
  <c r="GG41" i="1"/>
  <c r="GF41" i="1"/>
  <c r="GE41" i="1"/>
  <c r="GD41" i="1"/>
  <c r="GC41" i="1"/>
  <c r="GB41" i="1"/>
  <c r="GA41" i="1"/>
  <c r="FZ41" i="1"/>
  <c r="GK40" i="1"/>
  <c r="GJ40" i="1"/>
  <c r="GI40" i="1"/>
  <c r="GH40" i="1"/>
  <c r="GG40" i="1"/>
  <c r="GF40" i="1"/>
  <c r="GE40" i="1"/>
  <c r="GD40" i="1"/>
  <c r="GC40" i="1"/>
  <c r="GB40" i="1"/>
  <c r="GA40" i="1"/>
  <c r="FZ40" i="1"/>
  <c r="GK36" i="1"/>
  <c r="GJ36" i="1"/>
  <c r="GI36" i="1"/>
  <c r="GH36" i="1"/>
  <c r="GG36" i="1"/>
  <c r="GF36" i="1"/>
  <c r="GE36" i="1"/>
  <c r="GD36" i="1"/>
  <c r="GC36" i="1"/>
  <c r="GB36" i="1"/>
  <c r="GA36" i="1"/>
  <c r="FZ36" i="1"/>
  <c r="FU8" i="7" s="1"/>
  <c r="GK35" i="1"/>
  <c r="GJ35" i="1"/>
  <c r="GI35" i="1"/>
  <c r="GH35" i="1"/>
  <c r="GG35" i="1"/>
  <c r="GF35" i="1"/>
  <c r="GE35" i="1"/>
  <c r="GD35" i="1"/>
  <c r="GL35" i="1" s="1"/>
  <c r="GC35" i="1"/>
  <c r="GB35" i="1"/>
  <c r="GA35" i="1"/>
  <c r="FZ35" i="1"/>
  <c r="GK34" i="1"/>
  <c r="GJ34" i="1"/>
  <c r="GI34" i="1"/>
  <c r="GH34" i="1"/>
  <c r="GG34" i="1"/>
  <c r="GF34" i="1"/>
  <c r="GE34" i="1"/>
  <c r="GD34" i="1"/>
  <c r="GC34" i="1"/>
  <c r="GB34" i="1"/>
  <c r="GA34" i="1"/>
  <c r="FZ34" i="1"/>
  <c r="GL34" i="1" s="1"/>
  <c r="GK33" i="1"/>
  <c r="GJ33" i="1"/>
  <c r="GI33" i="1"/>
  <c r="GH33" i="1"/>
  <c r="GG33" i="1"/>
  <c r="GF33" i="1"/>
  <c r="GE33" i="1"/>
  <c r="GD33" i="1"/>
  <c r="GL33" i="1" s="1"/>
  <c r="GC33" i="1"/>
  <c r="GB33" i="1"/>
  <c r="GA33" i="1"/>
  <c r="FZ33" i="1"/>
  <c r="GK32" i="1"/>
  <c r="GJ32" i="1"/>
  <c r="GI32" i="1"/>
  <c r="GH32" i="1"/>
  <c r="GG32" i="1"/>
  <c r="GF32" i="1"/>
  <c r="GE32" i="1"/>
  <c r="GD32" i="1"/>
  <c r="GC32" i="1"/>
  <c r="GB32" i="1"/>
  <c r="GA32" i="1"/>
  <c r="FZ32" i="1"/>
  <c r="GK30" i="1"/>
  <c r="GJ30" i="1"/>
  <c r="GI30" i="1"/>
  <c r="GH30" i="1"/>
  <c r="GG30" i="1"/>
  <c r="GF30" i="1"/>
  <c r="GE30" i="1"/>
  <c r="GD30" i="1"/>
  <c r="GL30" i="1" s="1"/>
  <c r="GC30" i="1"/>
  <c r="GB30" i="1"/>
  <c r="GA30" i="1"/>
  <c r="FZ30" i="1"/>
  <c r="GK29" i="1"/>
  <c r="GJ29" i="1"/>
  <c r="GI29" i="1"/>
  <c r="GH29" i="1"/>
  <c r="GG29" i="1"/>
  <c r="GF29" i="1"/>
  <c r="GE29" i="1"/>
  <c r="GD29" i="1"/>
  <c r="GC29" i="1"/>
  <c r="GB29" i="1"/>
  <c r="GA29" i="1"/>
  <c r="FZ29" i="1"/>
  <c r="FY12" i="7" s="1"/>
  <c r="GK28" i="1"/>
  <c r="GJ28" i="1"/>
  <c r="GI28" i="1"/>
  <c r="GH28" i="1"/>
  <c r="GG28" i="1"/>
  <c r="GF28" i="1"/>
  <c r="GE28" i="1"/>
  <c r="GD28" i="1"/>
  <c r="GL28" i="1" s="1"/>
  <c r="GC28" i="1"/>
  <c r="GB28" i="1"/>
  <c r="GA28" i="1"/>
  <c r="FZ28" i="1"/>
  <c r="GK27" i="1"/>
  <c r="GJ27" i="1"/>
  <c r="GI27" i="1"/>
  <c r="GH27" i="1"/>
  <c r="GG27" i="1"/>
  <c r="GF27" i="1"/>
  <c r="GE27" i="1"/>
  <c r="GD27" i="1"/>
  <c r="GC27" i="1"/>
  <c r="GB27" i="1"/>
  <c r="GA27" i="1"/>
  <c r="FZ27" i="1"/>
  <c r="GL27" i="1" s="1"/>
  <c r="GK26" i="1"/>
  <c r="GJ26" i="1"/>
  <c r="GI26" i="1"/>
  <c r="GH26" i="1"/>
  <c r="GG26" i="1"/>
  <c r="GF26" i="1"/>
  <c r="GE26" i="1"/>
  <c r="GD26" i="1"/>
  <c r="FU11" i="7" s="1"/>
  <c r="GC26" i="1"/>
  <c r="GB26" i="1"/>
  <c r="GA26" i="1"/>
  <c r="FZ26" i="1"/>
  <c r="GK25" i="1"/>
  <c r="GJ25" i="1"/>
  <c r="GI25" i="1"/>
  <c r="GH25" i="1"/>
  <c r="GG25" i="1"/>
  <c r="GF25" i="1"/>
  <c r="GE25" i="1"/>
  <c r="GD25" i="1"/>
  <c r="GC25" i="1"/>
  <c r="GB25" i="1"/>
  <c r="GA25" i="1"/>
  <c r="FZ25" i="1"/>
  <c r="FY10" i="7" s="1"/>
  <c r="GK24" i="1"/>
  <c r="GJ24" i="1"/>
  <c r="GI24" i="1"/>
  <c r="GH24" i="1"/>
  <c r="GG24" i="1"/>
  <c r="GF24" i="1"/>
  <c r="GE24" i="1"/>
  <c r="GD24" i="1"/>
  <c r="GL24" i="1" s="1"/>
  <c r="GC24" i="1"/>
  <c r="GB24" i="1"/>
  <c r="GA24" i="1"/>
  <c r="FZ24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GK22" i="1"/>
  <c r="GJ22" i="1"/>
  <c r="GI22" i="1"/>
  <c r="GH22" i="1"/>
  <c r="GG22" i="1"/>
  <c r="GF22" i="1"/>
  <c r="GE22" i="1"/>
  <c r="GD22" i="1"/>
  <c r="GL22" i="1" s="1"/>
  <c r="GC22" i="1"/>
  <c r="GB22" i="1"/>
  <c r="GA22" i="1"/>
  <c r="FZ22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GL21" i="1" s="1"/>
  <c r="GK20" i="1"/>
  <c r="GJ20" i="1"/>
  <c r="GI20" i="1"/>
  <c r="GH20" i="1"/>
  <c r="GG20" i="1"/>
  <c r="GF20" i="1"/>
  <c r="GE20" i="1"/>
  <c r="GD20" i="1"/>
  <c r="GL20" i="1" s="1"/>
  <c r="GC20" i="1"/>
  <c r="GB20" i="1"/>
  <c r="GA20" i="1"/>
  <c r="FZ20" i="1"/>
  <c r="GK19" i="1"/>
  <c r="GJ19" i="1"/>
  <c r="GI19" i="1"/>
  <c r="GH19" i="1"/>
  <c r="GG19" i="1"/>
  <c r="GF19" i="1"/>
  <c r="GE19" i="1"/>
  <c r="GD19" i="1"/>
  <c r="GC19" i="1"/>
  <c r="GB19" i="1"/>
  <c r="GA19" i="1"/>
  <c r="FZ19" i="1"/>
  <c r="GL19" i="1" s="1"/>
  <c r="GK18" i="1"/>
  <c r="GJ18" i="1"/>
  <c r="GI18" i="1"/>
  <c r="GH18" i="1"/>
  <c r="GG18" i="1"/>
  <c r="GF18" i="1"/>
  <c r="GE18" i="1"/>
  <c r="GD18" i="1"/>
  <c r="GL18" i="1" s="1"/>
  <c r="GC18" i="1"/>
  <c r="GB18" i="1"/>
  <c r="GA18" i="1"/>
  <c r="FZ18" i="1"/>
  <c r="GK16" i="1"/>
  <c r="GJ16" i="1"/>
  <c r="GI16" i="1"/>
  <c r="GH16" i="1"/>
  <c r="GG16" i="1"/>
  <c r="GF16" i="1"/>
  <c r="GE16" i="1"/>
  <c r="GD16" i="1"/>
  <c r="GC16" i="1"/>
  <c r="GB16" i="1"/>
  <c r="GA16" i="1"/>
  <c r="FZ16" i="1"/>
  <c r="GL16" i="1" s="1"/>
  <c r="GK15" i="1"/>
  <c r="GJ15" i="1"/>
  <c r="GI15" i="1"/>
  <c r="GH15" i="1"/>
  <c r="GG15" i="1"/>
  <c r="GF15" i="1"/>
  <c r="GE15" i="1"/>
  <c r="GD15" i="1"/>
  <c r="GL15" i="1" s="1"/>
  <c r="GC15" i="1"/>
  <c r="GB15" i="1"/>
  <c r="GA15" i="1"/>
  <c r="FZ15" i="1"/>
  <c r="GK14" i="1"/>
  <c r="GJ14" i="1"/>
  <c r="GI14" i="1"/>
  <c r="GH14" i="1"/>
  <c r="GG14" i="1"/>
  <c r="GF14" i="1"/>
  <c r="GE14" i="1"/>
  <c r="GD14" i="1"/>
  <c r="GC14" i="1"/>
  <c r="GB14" i="1"/>
  <c r="GA14" i="1"/>
  <c r="FZ14" i="1"/>
  <c r="GK13" i="1"/>
  <c r="GJ13" i="1"/>
  <c r="GI13" i="1"/>
  <c r="GH13" i="1"/>
  <c r="GG13" i="1"/>
  <c r="GF13" i="1"/>
  <c r="GE13" i="1"/>
  <c r="GD13" i="1"/>
  <c r="GL13" i="1" s="1"/>
  <c r="GC13" i="1"/>
  <c r="GB13" i="1"/>
  <c r="GA13" i="1"/>
  <c r="FZ13" i="1"/>
  <c r="GK12" i="1"/>
  <c r="GJ12" i="1"/>
  <c r="GI12" i="1"/>
  <c r="GH12" i="1"/>
  <c r="GG12" i="1"/>
  <c r="GF12" i="1"/>
  <c r="GE12" i="1"/>
  <c r="GD12" i="1"/>
  <c r="GC12" i="1"/>
  <c r="GB12" i="1"/>
  <c r="GA12" i="1"/>
  <c r="FZ12" i="1"/>
  <c r="GL12" i="1" s="1"/>
  <c r="GK11" i="1"/>
  <c r="GJ11" i="1"/>
  <c r="GI11" i="1"/>
  <c r="GH11" i="1"/>
  <c r="GG11" i="1"/>
  <c r="GF11" i="1"/>
  <c r="GE11" i="1"/>
  <c r="GD11" i="1"/>
  <c r="FY7" i="7" s="1"/>
  <c r="GC11" i="1"/>
  <c r="GB11" i="1"/>
  <c r="GA11" i="1"/>
  <c r="FZ11" i="1"/>
  <c r="GK10" i="1"/>
  <c r="GJ10" i="1"/>
  <c r="GI10" i="1"/>
  <c r="GH10" i="1"/>
  <c r="GG10" i="1"/>
  <c r="GF10" i="1"/>
  <c r="GE10" i="1"/>
  <c r="GD10" i="1"/>
  <c r="GC10" i="1"/>
  <c r="GB10" i="1"/>
  <c r="GA10" i="1"/>
  <c r="FZ10" i="1"/>
  <c r="GL10" i="1" s="1"/>
  <c r="GK9" i="1"/>
  <c r="GJ9" i="1"/>
  <c r="GI9" i="1"/>
  <c r="GH9" i="1"/>
  <c r="GG9" i="1"/>
  <c r="GF9" i="1"/>
  <c r="GE9" i="1"/>
  <c r="GD9" i="1"/>
  <c r="GL9" i="1" s="1"/>
  <c r="GC9" i="1"/>
  <c r="GB9" i="1"/>
  <c r="GA9" i="1"/>
  <c r="FZ9" i="1"/>
  <c r="GK8" i="1"/>
  <c r="GJ8" i="1"/>
  <c r="GI8" i="1"/>
  <c r="GH8" i="1"/>
  <c r="GG8" i="1"/>
  <c r="GF8" i="1"/>
  <c r="GE8" i="1"/>
  <c r="GD8" i="1"/>
  <c r="GC8" i="1"/>
  <c r="GB8" i="1"/>
  <c r="GA8" i="1"/>
  <c r="FZ8" i="1"/>
  <c r="FU6" i="7" s="1"/>
  <c r="GK7" i="1"/>
  <c r="GJ7" i="1"/>
  <c r="GI7" i="1"/>
  <c r="GH7" i="1"/>
  <c r="GG7" i="1"/>
  <c r="GF7" i="1"/>
  <c r="GE7" i="1"/>
  <c r="GD7" i="1"/>
  <c r="GL7" i="1" s="1"/>
  <c r="GC7" i="1"/>
  <c r="GB7" i="1"/>
  <c r="GA7" i="1"/>
  <c r="FZ7" i="1"/>
  <c r="GK6" i="1"/>
  <c r="GJ6" i="1"/>
  <c r="GI6" i="1"/>
  <c r="GH6" i="1"/>
  <c r="GG6" i="1"/>
  <c r="GF6" i="1"/>
  <c r="GE6" i="1"/>
  <c r="GD6" i="1"/>
  <c r="GC6" i="1"/>
  <c r="GB6" i="1"/>
  <c r="GA6" i="1"/>
  <c r="FZ6" i="1"/>
  <c r="GK4" i="1"/>
  <c r="GJ4" i="1"/>
  <c r="GI4" i="1"/>
  <c r="GH4" i="1"/>
  <c r="GG4" i="1"/>
  <c r="GF4" i="1"/>
  <c r="GE4" i="1"/>
  <c r="GD4" i="1"/>
  <c r="GL4" i="1" s="1"/>
  <c r="GC4" i="1"/>
  <c r="GB4" i="1"/>
  <c r="GA4" i="1"/>
  <c r="FZ4" i="1"/>
  <c r="GK3" i="1"/>
  <c r="GJ3" i="1"/>
  <c r="GI3" i="1"/>
  <c r="GH3" i="1"/>
  <c r="GG3" i="1"/>
  <c r="GF3" i="1"/>
  <c r="GE3" i="1"/>
  <c r="GD3" i="1"/>
  <c r="GC3" i="1"/>
  <c r="GB3" i="1"/>
  <c r="GA3" i="1"/>
  <c r="FZ3" i="1"/>
  <c r="FU1" i="7" s="1"/>
  <c r="GK2" i="1"/>
  <c r="GJ2" i="1"/>
  <c r="GI2" i="1"/>
  <c r="GH2" i="1"/>
  <c r="GG2" i="1"/>
  <c r="GF2" i="1"/>
  <c r="GE2" i="1"/>
  <c r="GD2" i="1"/>
  <c r="GC2" i="1"/>
  <c r="GB2" i="1"/>
  <c r="GA2" i="1"/>
  <c r="FZ2" i="1"/>
  <c r="FZ1" i="1"/>
  <c r="GK36" i="2"/>
  <c r="GJ36" i="2"/>
  <c r="GI36" i="2"/>
  <c r="GH36" i="2"/>
  <c r="GG36" i="2"/>
  <c r="GF36" i="2"/>
  <c r="GE36" i="2"/>
  <c r="GD36" i="2"/>
  <c r="GC36" i="2"/>
  <c r="GB36" i="2"/>
  <c r="GA36" i="2"/>
  <c r="FU24" i="7" s="1"/>
  <c r="FZ36" i="2"/>
  <c r="GK35" i="2"/>
  <c r="GJ35" i="2"/>
  <c r="GI35" i="2"/>
  <c r="GH35" i="2"/>
  <c r="GG35" i="2"/>
  <c r="GF35" i="2"/>
  <c r="GE35" i="2"/>
  <c r="GL35" i="2" s="1"/>
  <c r="GD35" i="2"/>
  <c r="GC35" i="2"/>
  <c r="GB35" i="2"/>
  <c r="GA35" i="2"/>
  <c r="FZ35" i="2"/>
  <c r="GK34" i="2"/>
  <c r="GJ34" i="2"/>
  <c r="GI34" i="2"/>
  <c r="GH34" i="2"/>
  <c r="GG34" i="2"/>
  <c r="GF34" i="2"/>
  <c r="GE34" i="2"/>
  <c r="GD34" i="2"/>
  <c r="GC34" i="2"/>
  <c r="GB34" i="2"/>
  <c r="GA34" i="2"/>
  <c r="GL34" i="2" s="1"/>
  <c r="FZ34" i="2"/>
  <c r="GK33" i="2"/>
  <c r="GJ33" i="2"/>
  <c r="GI33" i="2"/>
  <c r="GH33" i="2"/>
  <c r="GG33" i="2"/>
  <c r="GF33" i="2"/>
  <c r="GE33" i="2"/>
  <c r="GL33" i="2" s="1"/>
  <c r="GD33" i="2"/>
  <c r="GC33" i="2"/>
  <c r="GB33" i="2"/>
  <c r="GA33" i="2"/>
  <c r="FZ33" i="2"/>
  <c r="GK32" i="2"/>
  <c r="GJ32" i="2"/>
  <c r="GI32" i="2"/>
  <c r="GH32" i="2"/>
  <c r="GG32" i="2"/>
  <c r="GF32" i="2"/>
  <c r="GE32" i="2"/>
  <c r="GD32" i="2"/>
  <c r="GC32" i="2"/>
  <c r="GB32" i="2"/>
  <c r="GA32" i="2"/>
  <c r="GL32" i="2" s="1"/>
  <c r="FZ32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GK29" i="2"/>
  <c r="GJ29" i="2"/>
  <c r="GI29" i="2"/>
  <c r="GH29" i="2"/>
  <c r="GG29" i="2"/>
  <c r="GF29" i="2"/>
  <c r="GE29" i="2"/>
  <c r="GD29" i="2"/>
  <c r="GC29" i="2"/>
  <c r="GB29" i="2"/>
  <c r="GA29" i="2"/>
  <c r="GL29" i="2" s="1"/>
  <c r="FZ29" i="2"/>
  <c r="GK28" i="2"/>
  <c r="GJ28" i="2"/>
  <c r="GI28" i="2"/>
  <c r="GH28" i="2"/>
  <c r="GG28" i="2"/>
  <c r="GF28" i="2"/>
  <c r="GE28" i="2"/>
  <c r="GL28" i="2" s="1"/>
  <c r="GD28" i="2"/>
  <c r="GC28" i="2"/>
  <c r="GB28" i="2"/>
  <c r="GA28" i="2"/>
  <c r="FZ28" i="2"/>
  <c r="GK27" i="2"/>
  <c r="GJ27" i="2"/>
  <c r="GI27" i="2"/>
  <c r="GH27" i="2"/>
  <c r="GG27" i="2"/>
  <c r="GF27" i="2"/>
  <c r="GE27" i="2"/>
  <c r="GD27" i="2"/>
  <c r="GC27" i="2"/>
  <c r="GB27" i="2"/>
  <c r="GA27" i="2"/>
  <c r="GL27" i="2" s="1"/>
  <c r="FZ27" i="2"/>
  <c r="GK26" i="2"/>
  <c r="GJ26" i="2"/>
  <c r="GI26" i="2"/>
  <c r="GH26" i="2"/>
  <c r="GG26" i="2"/>
  <c r="GF26" i="2"/>
  <c r="GE26" i="2"/>
  <c r="FU27" i="7" s="1"/>
  <c r="GD26" i="2"/>
  <c r="GC26" i="2"/>
  <c r="GB26" i="2"/>
  <c r="GA26" i="2"/>
  <c r="FZ26" i="2"/>
  <c r="GK25" i="2"/>
  <c r="GJ25" i="2"/>
  <c r="GI25" i="2"/>
  <c r="GH25" i="2"/>
  <c r="GG25" i="2"/>
  <c r="GF25" i="2"/>
  <c r="GE25" i="2"/>
  <c r="GD25" i="2"/>
  <c r="GC25" i="2"/>
  <c r="GB25" i="2"/>
  <c r="GA25" i="2"/>
  <c r="FY26" i="7" s="1"/>
  <c r="FZ25" i="2"/>
  <c r="GK24" i="2"/>
  <c r="GJ24" i="2"/>
  <c r="GI24" i="2"/>
  <c r="GH24" i="2"/>
  <c r="GG24" i="2"/>
  <c r="GF24" i="2"/>
  <c r="GE24" i="2"/>
  <c r="GL24" i="2" s="1"/>
  <c r="GD24" i="2"/>
  <c r="GC24" i="2"/>
  <c r="GB24" i="2"/>
  <c r="GA24" i="2"/>
  <c r="FZ24" i="2"/>
  <c r="GK23" i="2"/>
  <c r="GJ23" i="2"/>
  <c r="GI23" i="2"/>
  <c r="GH23" i="2"/>
  <c r="GG23" i="2"/>
  <c r="GF23" i="2"/>
  <c r="GE23" i="2"/>
  <c r="GD23" i="2"/>
  <c r="GC23" i="2"/>
  <c r="GB23" i="2"/>
  <c r="GA23" i="2"/>
  <c r="GL23" i="2" s="1"/>
  <c r="FZ23" i="2"/>
  <c r="GK22" i="2"/>
  <c r="GJ22" i="2"/>
  <c r="GI22" i="2"/>
  <c r="GH22" i="2"/>
  <c r="GG22" i="2"/>
  <c r="GF22" i="2"/>
  <c r="GE22" i="2"/>
  <c r="GD22" i="2"/>
  <c r="GC22" i="2"/>
  <c r="GB22" i="2"/>
  <c r="GA22" i="2"/>
  <c r="FZ22" i="2"/>
  <c r="GK21" i="2"/>
  <c r="GJ21" i="2"/>
  <c r="GI21" i="2"/>
  <c r="GH21" i="2"/>
  <c r="GG21" i="2"/>
  <c r="GF21" i="2"/>
  <c r="GE21" i="2"/>
  <c r="GD21" i="2"/>
  <c r="GC21" i="2"/>
  <c r="GB21" i="2"/>
  <c r="GA21" i="2"/>
  <c r="GL21" i="2" s="1"/>
  <c r="FZ21" i="2"/>
  <c r="GK20" i="2"/>
  <c r="GJ20" i="2"/>
  <c r="GI20" i="2"/>
  <c r="GH20" i="2"/>
  <c r="GG20" i="2"/>
  <c r="GF20" i="2"/>
  <c r="GE20" i="2"/>
  <c r="GL20" i="2" s="1"/>
  <c r="GD20" i="2"/>
  <c r="GC20" i="2"/>
  <c r="GB20" i="2"/>
  <c r="GA20" i="2"/>
  <c r="FZ20" i="2"/>
  <c r="GK19" i="2"/>
  <c r="GJ19" i="2"/>
  <c r="GI19" i="2"/>
  <c r="GH19" i="2"/>
  <c r="GG19" i="2"/>
  <c r="GF19" i="2"/>
  <c r="GE19" i="2"/>
  <c r="GD19" i="2"/>
  <c r="GC19" i="2"/>
  <c r="GB19" i="2"/>
  <c r="GA19" i="2"/>
  <c r="GL19" i="2" s="1"/>
  <c r="FZ19" i="2"/>
  <c r="GK18" i="2"/>
  <c r="GJ18" i="2"/>
  <c r="GI18" i="2"/>
  <c r="GH18" i="2"/>
  <c r="GG18" i="2"/>
  <c r="GF18" i="2"/>
  <c r="GE18" i="2"/>
  <c r="GL18" i="2" s="1"/>
  <c r="GD18" i="2"/>
  <c r="GC18" i="2"/>
  <c r="GB18" i="2"/>
  <c r="GA18" i="2"/>
  <c r="FZ18" i="2"/>
  <c r="GK16" i="2"/>
  <c r="GJ16" i="2"/>
  <c r="GI16" i="2"/>
  <c r="GH16" i="2"/>
  <c r="GG16" i="2"/>
  <c r="GF16" i="2"/>
  <c r="GE16" i="2"/>
  <c r="GD16" i="2"/>
  <c r="GC16" i="2"/>
  <c r="GB16" i="2"/>
  <c r="GA16" i="2"/>
  <c r="GL16" i="2" s="1"/>
  <c r="FZ16" i="2"/>
  <c r="GK15" i="2"/>
  <c r="GJ15" i="2"/>
  <c r="GI15" i="2"/>
  <c r="GH15" i="2"/>
  <c r="GG15" i="2"/>
  <c r="GF15" i="2"/>
  <c r="GE15" i="2"/>
  <c r="GL15" i="2" s="1"/>
  <c r="GD15" i="2"/>
  <c r="GC15" i="2"/>
  <c r="GB15" i="2"/>
  <c r="GA15" i="2"/>
  <c r="FZ15" i="2"/>
  <c r="GK14" i="2"/>
  <c r="GJ14" i="2"/>
  <c r="GI14" i="2"/>
  <c r="GH14" i="2"/>
  <c r="GG14" i="2"/>
  <c r="GF14" i="2"/>
  <c r="GE14" i="2"/>
  <c r="GD14" i="2"/>
  <c r="GC14" i="2"/>
  <c r="GB14" i="2"/>
  <c r="GA14" i="2"/>
  <c r="GL14" i="2" s="1"/>
  <c r="FZ14" i="2"/>
  <c r="GK13" i="2"/>
  <c r="GJ13" i="2"/>
  <c r="GI13" i="2"/>
  <c r="GH13" i="2"/>
  <c r="GG13" i="2"/>
  <c r="GF13" i="2"/>
  <c r="GE13" i="2"/>
  <c r="GD13" i="2"/>
  <c r="GC13" i="2"/>
  <c r="GB13" i="2"/>
  <c r="GA13" i="2"/>
  <c r="FZ13" i="2"/>
  <c r="GK12" i="2"/>
  <c r="GJ12" i="2"/>
  <c r="GI12" i="2"/>
  <c r="GH12" i="2"/>
  <c r="GG12" i="2"/>
  <c r="GF12" i="2"/>
  <c r="GE12" i="2"/>
  <c r="GD12" i="2"/>
  <c r="GC12" i="2"/>
  <c r="GB12" i="2"/>
  <c r="GA12" i="2"/>
  <c r="GL12" i="2" s="1"/>
  <c r="FZ12" i="2"/>
  <c r="GK11" i="2"/>
  <c r="GJ11" i="2"/>
  <c r="GI11" i="2"/>
  <c r="GH11" i="2"/>
  <c r="GG11" i="2"/>
  <c r="GF11" i="2"/>
  <c r="GE11" i="2"/>
  <c r="FY23" i="7" s="1"/>
  <c r="GD11" i="2"/>
  <c r="GC11" i="2"/>
  <c r="GB11" i="2"/>
  <c r="GA11" i="2"/>
  <c r="FZ11" i="2"/>
  <c r="GK10" i="2"/>
  <c r="GJ10" i="2"/>
  <c r="GI10" i="2"/>
  <c r="GH10" i="2"/>
  <c r="GG10" i="2"/>
  <c r="GF10" i="2"/>
  <c r="GE10" i="2"/>
  <c r="GD10" i="2"/>
  <c r="GC10" i="2"/>
  <c r="GB10" i="2"/>
  <c r="GA10" i="2"/>
  <c r="GL10" i="2" s="1"/>
  <c r="FZ10" i="2"/>
  <c r="GK9" i="2"/>
  <c r="GJ9" i="2"/>
  <c r="GI9" i="2"/>
  <c r="GH9" i="2"/>
  <c r="GG9" i="2"/>
  <c r="GF9" i="2"/>
  <c r="GE9" i="2"/>
  <c r="GL9" i="2" s="1"/>
  <c r="GD9" i="2"/>
  <c r="GC9" i="2"/>
  <c r="GB9" i="2"/>
  <c r="GA9" i="2"/>
  <c r="FZ9" i="2"/>
  <c r="GK8" i="2"/>
  <c r="GJ8" i="2"/>
  <c r="GI8" i="2"/>
  <c r="GH8" i="2"/>
  <c r="GG8" i="2"/>
  <c r="GF8" i="2"/>
  <c r="GE8" i="2"/>
  <c r="GD8" i="2"/>
  <c r="GC8" i="2"/>
  <c r="GB8" i="2"/>
  <c r="GA8" i="2"/>
  <c r="FU22" i="7" s="1"/>
  <c r="FZ8" i="2"/>
  <c r="GK7" i="2"/>
  <c r="GJ7" i="2"/>
  <c r="GI7" i="2"/>
  <c r="GH7" i="2"/>
  <c r="GG7" i="2"/>
  <c r="GF7" i="2"/>
  <c r="GE7" i="2"/>
  <c r="GL7" i="2" s="1"/>
  <c r="GD7" i="2"/>
  <c r="GC7" i="2"/>
  <c r="GB7" i="2"/>
  <c r="GA7" i="2"/>
  <c r="FZ7" i="2"/>
  <c r="GK6" i="2"/>
  <c r="GJ6" i="2"/>
  <c r="GI6" i="2"/>
  <c r="GH6" i="2"/>
  <c r="GG6" i="2"/>
  <c r="GF6" i="2"/>
  <c r="GE6" i="2"/>
  <c r="GD6" i="2"/>
  <c r="GC6" i="2"/>
  <c r="GB6" i="2"/>
  <c r="GA6" i="2"/>
  <c r="GL6" i="2" s="1"/>
  <c r="FZ6" i="2"/>
  <c r="GK4" i="2"/>
  <c r="GJ4" i="2"/>
  <c r="GI4" i="2"/>
  <c r="GH4" i="2"/>
  <c r="GG4" i="2"/>
  <c r="GF4" i="2"/>
  <c r="GE4" i="2"/>
  <c r="FY18" i="7" s="1"/>
  <c r="GD4" i="2"/>
  <c r="GC4" i="2"/>
  <c r="GB4" i="2"/>
  <c r="GA4" i="2"/>
  <c r="FZ4" i="2"/>
  <c r="GK3" i="2"/>
  <c r="GJ3" i="2"/>
  <c r="GI3" i="2"/>
  <c r="GH3" i="2"/>
  <c r="GG3" i="2"/>
  <c r="GF3" i="2"/>
  <c r="GE3" i="2"/>
  <c r="GD3" i="2"/>
  <c r="GC3" i="2"/>
  <c r="GB3" i="2"/>
  <c r="GA3" i="2"/>
  <c r="GL3" i="2" s="1"/>
  <c r="FZ3" i="2"/>
  <c r="GK2" i="2"/>
  <c r="GJ2" i="2"/>
  <c r="GI2" i="2"/>
  <c r="GH2" i="2"/>
  <c r="GG2" i="2"/>
  <c r="GF2" i="2"/>
  <c r="GE2" i="2"/>
  <c r="GD2" i="2"/>
  <c r="GC2" i="2"/>
  <c r="GB2" i="2"/>
  <c r="GA2" i="2"/>
  <c r="FZ2" i="2"/>
  <c r="FZ1" i="2"/>
  <c r="GK36" i="4"/>
  <c r="GJ36" i="4"/>
  <c r="GI36" i="4"/>
  <c r="GH36" i="4"/>
  <c r="GG36" i="4"/>
  <c r="GF36" i="4"/>
  <c r="GE36" i="4"/>
  <c r="GD36" i="4"/>
  <c r="GC36" i="4"/>
  <c r="GB36" i="4"/>
  <c r="FU42" i="7" s="1"/>
  <c r="GA36" i="4"/>
  <c r="FZ36" i="4"/>
  <c r="GK35" i="4"/>
  <c r="GJ35" i="4"/>
  <c r="GI35" i="4"/>
  <c r="GH35" i="4"/>
  <c r="GG35" i="4"/>
  <c r="GF35" i="4"/>
  <c r="GL35" i="4" s="1"/>
  <c r="GE35" i="4"/>
  <c r="GD35" i="4"/>
  <c r="GC35" i="4"/>
  <c r="GB35" i="4"/>
  <c r="GA35" i="4"/>
  <c r="FZ35" i="4"/>
  <c r="GK34" i="4"/>
  <c r="GJ34" i="4"/>
  <c r="GI34" i="4"/>
  <c r="GH34" i="4"/>
  <c r="GG34" i="4"/>
  <c r="GF34" i="4"/>
  <c r="GE34" i="4"/>
  <c r="GD34" i="4"/>
  <c r="GC34" i="4"/>
  <c r="GB34" i="4"/>
  <c r="GL34" i="4" s="1"/>
  <c r="GA34" i="4"/>
  <c r="FZ34" i="4"/>
  <c r="GK33" i="4"/>
  <c r="GJ33" i="4"/>
  <c r="GI33" i="4"/>
  <c r="GH33" i="4"/>
  <c r="GG33" i="4"/>
  <c r="GF33" i="4"/>
  <c r="GL33" i="4" s="1"/>
  <c r="GE33" i="4"/>
  <c r="GD33" i="4"/>
  <c r="GC33" i="4"/>
  <c r="GB33" i="4"/>
  <c r="GA33" i="4"/>
  <c r="FZ33" i="4"/>
  <c r="GK32" i="4"/>
  <c r="GJ32" i="4"/>
  <c r="GI32" i="4"/>
  <c r="GH32" i="4"/>
  <c r="GG32" i="4"/>
  <c r="GF32" i="4"/>
  <c r="GE32" i="4"/>
  <c r="GD32" i="4"/>
  <c r="GC32" i="4"/>
  <c r="GB32" i="4"/>
  <c r="GL32" i="4" s="1"/>
  <c r="GA32" i="4"/>
  <c r="FZ32" i="4"/>
  <c r="GK30" i="4"/>
  <c r="GJ30" i="4"/>
  <c r="GI30" i="4"/>
  <c r="GH30" i="4"/>
  <c r="GG30" i="4"/>
  <c r="GF30" i="4"/>
  <c r="GL30" i="4" s="1"/>
  <c r="GE30" i="4"/>
  <c r="GD30" i="4"/>
  <c r="GC30" i="4"/>
  <c r="GB30" i="4"/>
  <c r="GA30" i="4"/>
  <c r="FZ30" i="4"/>
  <c r="GK29" i="4"/>
  <c r="GJ29" i="4"/>
  <c r="GI29" i="4"/>
  <c r="GH29" i="4"/>
  <c r="GG29" i="4"/>
  <c r="GF29" i="4"/>
  <c r="GE29" i="4"/>
  <c r="GD29" i="4"/>
  <c r="GC29" i="4"/>
  <c r="GB29" i="4"/>
  <c r="FY46" i="7" s="1"/>
  <c r="GA29" i="4"/>
  <c r="FZ29" i="4"/>
  <c r="GK28" i="4"/>
  <c r="GJ28" i="4"/>
  <c r="GI28" i="4"/>
  <c r="GH28" i="4"/>
  <c r="GG28" i="4"/>
  <c r="GF28" i="4"/>
  <c r="GL28" i="4" s="1"/>
  <c r="GE28" i="4"/>
  <c r="GD28" i="4"/>
  <c r="GC28" i="4"/>
  <c r="GB28" i="4"/>
  <c r="GA28" i="4"/>
  <c r="FZ28" i="4"/>
  <c r="GK27" i="4"/>
  <c r="GJ27" i="4"/>
  <c r="GI27" i="4"/>
  <c r="GH27" i="4"/>
  <c r="GG27" i="4"/>
  <c r="GF27" i="4"/>
  <c r="GE27" i="4"/>
  <c r="GD27" i="4"/>
  <c r="GC27" i="4"/>
  <c r="GB27" i="4"/>
  <c r="GL27" i="4" s="1"/>
  <c r="GA27" i="4"/>
  <c r="FZ27" i="4"/>
  <c r="GK26" i="4"/>
  <c r="GJ26" i="4"/>
  <c r="GI26" i="4"/>
  <c r="GH26" i="4"/>
  <c r="GG26" i="4"/>
  <c r="GF26" i="4"/>
  <c r="FU45" i="7" s="1"/>
  <c r="GE26" i="4"/>
  <c r="GD26" i="4"/>
  <c r="GC26" i="4"/>
  <c r="GB26" i="4"/>
  <c r="GA26" i="4"/>
  <c r="FZ26" i="4"/>
  <c r="GK25" i="4"/>
  <c r="GJ25" i="4"/>
  <c r="GI25" i="4"/>
  <c r="GH25" i="4"/>
  <c r="GG25" i="4"/>
  <c r="GF25" i="4"/>
  <c r="GE25" i="4"/>
  <c r="GD25" i="4"/>
  <c r="GC25" i="4"/>
  <c r="GB25" i="4"/>
  <c r="FY44" i="7" s="1"/>
  <c r="GA25" i="4"/>
  <c r="FZ25" i="4"/>
  <c r="GK24" i="4"/>
  <c r="GJ24" i="4"/>
  <c r="GI24" i="4"/>
  <c r="GH24" i="4"/>
  <c r="GG24" i="4"/>
  <c r="GF24" i="4"/>
  <c r="GL24" i="4" s="1"/>
  <c r="GE24" i="4"/>
  <c r="GD24" i="4"/>
  <c r="GC24" i="4"/>
  <c r="GB24" i="4"/>
  <c r="GA24" i="4"/>
  <c r="FZ24" i="4"/>
  <c r="GK23" i="4"/>
  <c r="GJ23" i="4"/>
  <c r="GI23" i="4"/>
  <c r="GH23" i="4"/>
  <c r="GG23" i="4"/>
  <c r="GF23" i="4"/>
  <c r="GE23" i="4"/>
  <c r="GD23" i="4"/>
  <c r="GC23" i="4"/>
  <c r="GB23" i="4"/>
  <c r="GL23" i="4" s="1"/>
  <c r="GA23" i="4"/>
  <c r="FZ23" i="4"/>
  <c r="GK22" i="4"/>
  <c r="GJ22" i="4"/>
  <c r="GI22" i="4"/>
  <c r="GH22" i="4"/>
  <c r="GG22" i="4"/>
  <c r="GF22" i="4"/>
  <c r="GL22" i="4" s="1"/>
  <c r="GE22" i="4"/>
  <c r="GD22" i="4"/>
  <c r="GC22" i="4"/>
  <c r="GB22" i="4"/>
  <c r="GA22" i="4"/>
  <c r="FZ22" i="4"/>
  <c r="GK21" i="4"/>
  <c r="GJ21" i="4"/>
  <c r="GI21" i="4"/>
  <c r="GH21" i="4"/>
  <c r="GG21" i="4"/>
  <c r="GF21" i="4"/>
  <c r="GE21" i="4"/>
  <c r="GD21" i="4"/>
  <c r="GC21" i="4"/>
  <c r="GB21" i="4"/>
  <c r="GA21" i="4"/>
  <c r="FZ21" i="4"/>
  <c r="GK20" i="4"/>
  <c r="GJ20" i="4"/>
  <c r="GI20" i="4"/>
  <c r="GH20" i="4"/>
  <c r="GG20" i="4"/>
  <c r="GF20" i="4"/>
  <c r="GL20" i="4" s="1"/>
  <c r="GE20" i="4"/>
  <c r="GD20" i="4"/>
  <c r="GC20" i="4"/>
  <c r="GB20" i="4"/>
  <c r="GA20" i="4"/>
  <c r="FZ20" i="4"/>
  <c r="GK19" i="4"/>
  <c r="GJ19" i="4"/>
  <c r="GI19" i="4"/>
  <c r="GH19" i="4"/>
  <c r="GG19" i="4"/>
  <c r="GF19" i="4"/>
  <c r="GE19" i="4"/>
  <c r="GD19" i="4"/>
  <c r="GC19" i="4"/>
  <c r="GB19" i="4"/>
  <c r="GL19" i="4" s="1"/>
  <c r="GA19" i="4"/>
  <c r="FZ19" i="4"/>
  <c r="GK18" i="4"/>
  <c r="GJ18" i="4"/>
  <c r="GI18" i="4"/>
  <c r="GH18" i="4"/>
  <c r="GG18" i="4"/>
  <c r="GF18" i="4"/>
  <c r="GL18" i="4" s="1"/>
  <c r="GE18" i="4"/>
  <c r="GD18" i="4"/>
  <c r="GC18" i="4"/>
  <c r="GB18" i="4"/>
  <c r="GA18" i="4"/>
  <c r="FZ18" i="4"/>
  <c r="GK16" i="4"/>
  <c r="GJ16" i="4"/>
  <c r="GI16" i="4"/>
  <c r="GH16" i="4"/>
  <c r="GG16" i="4"/>
  <c r="GF16" i="4"/>
  <c r="GE16" i="4"/>
  <c r="GD16" i="4"/>
  <c r="GC16" i="4"/>
  <c r="GB16" i="4"/>
  <c r="GL16" i="4" s="1"/>
  <c r="GA16" i="4"/>
  <c r="FZ16" i="4"/>
  <c r="GK15" i="4"/>
  <c r="GJ15" i="4"/>
  <c r="GI15" i="4"/>
  <c r="GH15" i="4"/>
  <c r="GG15" i="4"/>
  <c r="GF15" i="4"/>
  <c r="GL15" i="4" s="1"/>
  <c r="GE15" i="4"/>
  <c r="GD15" i="4"/>
  <c r="GC15" i="4"/>
  <c r="GB15" i="4"/>
  <c r="GA15" i="4"/>
  <c r="FZ15" i="4"/>
  <c r="GK14" i="4"/>
  <c r="GJ14" i="4"/>
  <c r="GI14" i="4"/>
  <c r="GH14" i="4"/>
  <c r="GG14" i="4"/>
  <c r="GF14" i="4"/>
  <c r="GE14" i="4"/>
  <c r="GD14" i="4"/>
  <c r="GC14" i="4"/>
  <c r="GB14" i="4"/>
  <c r="GL14" i="4" s="1"/>
  <c r="GA14" i="4"/>
  <c r="FZ14" i="4"/>
  <c r="GK13" i="4"/>
  <c r="GJ13" i="4"/>
  <c r="GI13" i="4"/>
  <c r="GH13" i="4"/>
  <c r="GG13" i="4"/>
  <c r="GF13" i="4"/>
  <c r="GL13" i="4" s="1"/>
  <c r="GE13" i="4"/>
  <c r="GD13" i="4"/>
  <c r="GC13" i="4"/>
  <c r="GB13" i="4"/>
  <c r="GA13" i="4"/>
  <c r="FZ13" i="4"/>
  <c r="GK12" i="4"/>
  <c r="GJ12" i="4"/>
  <c r="GI12" i="4"/>
  <c r="GH12" i="4"/>
  <c r="GG12" i="4"/>
  <c r="GF12" i="4"/>
  <c r="GE12" i="4"/>
  <c r="GD12" i="4"/>
  <c r="GC12" i="4"/>
  <c r="GB12" i="4"/>
  <c r="GA12" i="4"/>
  <c r="FZ12" i="4"/>
  <c r="GK11" i="4"/>
  <c r="GJ11" i="4"/>
  <c r="GI11" i="4"/>
  <c r="GH11" i="4"/>
  <c r="GG11" i="4"/>
  <c r="GF11" i="4"/>
  <c r="GL11" i="4" s="1"/>
  <c r="GE11" i="4"/>
  <c r="GD11" i="4"/>
  <c r="GC11" i="4"/>
  <c r="GB11" i="4"/>
  <c r="GA11" i="4"/>
  <c r="FZ11" i="4"/>
  <c r="GK10" i="4"/>
  <c r="GJ10" i="4"/>
  <c r="GI10" i="4"/>
  <c r="GH10" i="4"/>
  <c r="GG10" i="4"/>
  <c r="GF10" i="4"/>
  <c r="GE10" i="4"/>
  <c r="GD10" i="4"/>
  <c r="GC10" i="4"/>
  <c r="GB10" i="4"/>
  <c r="GL10" i="4" s="1"/>
  <c r="GA10" i="4"/>
  <c r="FZ10" i="4"/>
  <c r="GK9" i="4"/>
  <c r="GJ9" i="4"/>
  <c r="GI9" i="4"/>
  <c r="GH9" i="4"/>
  <c r="GG9" i="4"/>
  <c r="GF9" i="4"/>
  <c r="GL9" i="4" s="1"/>
  <c r="GE9" i="4"/>
  <c r="GD9" i="4"/>
  <c r="GC9" i="4"/>
  <c r="GB9" i="4"/>
  <c r="GA9" i="4"/>
  <c r="FZ9" i="4"/>
  <c r="GK8" i="4"/>
  <c r="GJ8" i="4"/>
  <c r="GI8" i="4"/>
  <c r="GH8" i="4"/>
  <c r="GG8" i="4"/>
  <c r="GF8" i="4"/>
  <c r="GE8" i="4"/>
  <c r="GD8" i="4"/>
  <c r="GC8" i="4"/>
  <c r="GB8" i="4"/>
  <c r="FU40" i="7" s="1"/>
  <c r="GA8" i="4"/>
  <c r="FZ8" i="4"/>
  <c r="GK7" i="4"/>
  <c r="GJ7" i="4"/>
  <c r="GI7" i="4"/>
  <c r="GH7" i="4"/>
  <c r="GG7" i="4"/>
  <c r="GF7" i="4"/>
  <c r="GL7" i="4" s="1"/>
  <c r="GE7" i="4"/>
  <c r="GD7" i="4"/>
  <c r="GC7" i="4"/>
  <c r="GB7" i="4"/>
  <c r="GA7" i="4"/>
  <c r="FZ7" i="4"/>
  <c r="GK6" i="4"/>
  <c r="GJ6" i="4"/>
  <c r="GI6" i="4"/>
  <c r="GH6" i="4"/>
  <c r="GG6" i="4"/>
  <c r="GF6" i="4"/>
  <c r="GE6" i="4"/>
  <c r="GD6" i="4"/>
  <c r="GC6" i="4"/>
  <c r="GB6" i="4"/>
  <c r="GL6" i="4" s="1"/>
  <c r="GA6" i="4"/>
  <c r="FZ6" i="4"/>
  <c r="GK4" i="4"/>
  <c r="GJ4" i="4"/>
  <c r="GI4" i="4"/>
  <c r="GH4" i="4"/>
  <c r="GG4" i="4"/>
  <c r="GF4" i="4"/>
  <c r="FY36" i="7" s="1"/>
  <c r="GE4" i="4"/>
  <c r="GD4" i="4"/>
  <c r="GC4" i="4"/>
  <c r="GB4" i="4"/>
  <c r="GA4" i="4"/>
  <c r="FZ4" i="4"/>
  <c r="GK3" i="4"/>
  <c r="GJ3" i="4"/>
  <c r="GI3" i="4"/>
  <c r="GH3" i="4"/>
  <c r="GG3" i="4"/>
  <c r="GF3" i="4"/>
  <c r="GE3" i="4"/>
  <c r="GD3" i="4"/>
  <c r="GC3" i="4"/>
  <c r="GB3" i="4"/>
  <c r="FU35" i="7" s="1"/>
  <c r="GA3" i="4"/>
  <c r="FZ3" i="4"/>
  <c r="GK2" i="4"/>
  <c r="GJ2" i="4"/>
  <c r="GI2" i="4"/>
  <c r="GH2" i="4"/>
  <c r="GG2" i="4"/>
  <c r="GF2" i="4"/>
  <c r="GE2" i="4"/>
  <c r="GD2" i="4"/>
  <c r="GC2" i="4"/>
  <c r="GB2" i="4"/>
  <c r="GA2" i="4"/>
  <c r="FZ2" i="4"/>
  <c r="FZ1" i="4"/>
  <c r="GK36" i="5"/>
  <c r="GJ36" i="5"/>
  <c r="GI36" i="5"/>
  <c r="GH36" i="5"/>
  <c r="GG36" i="5"/>
  <c r="GF36" i="5"/>
  <c r="GE36" i="5"/>
  <c r="GD36" i="5"/>
  <c r="GC36" i="5"/>
  <c r="GL36" i="5" s="1"/>
  <c r="GB36" i="5"/>
  <c r="GA36" i="5"/>
  <c r="FZ36" i="5"/>
  <c r="GK35" i="5"/>
  <c r="GJ35" i="5"/>
  <c r="GI35" i="5"/>
  <c r="GH35" i="5"/>
  <c r="GG35" i="5"/>
  <c r="GL35" i="5" s="1"/>
  <c r="GF35" i="5"/>
  <c r="GE35" i="5"/>
  <c r="GD35" i="5"/>
  <c r="GC35" i="5"/>
  <c r="GB35" i="5"/>
  <c r="GA35" i="5"/>
  <c r="FZ35" i="5"/>
  <c r="GK34" i="5"/>
  <c r="GJ34" i="5"/>
  <c r="GI34" i="5"/>
  <c r="GH34" i="5"/>
  <c r="GG34" i="5"/>
  <c r="GF34" i="5"/>
  <c r="GE34" i="5"/>
  <c r="GD34" i="5"/>
  <c r="GC34" i="5"/>
  <c r="GL34" i="5" s="1"/>
  <c r="GB34" i="5"/>
  <c r="GA34" i="5"/>
  <c r="FZ34" i="5"/>
  <c r="GK33" i="5"/>
  <c r="GJ33" i="5"/>
  <c r="GI33" i="5"/>
  <c r="GH33" i="5"/>
  <c r="GG33" i="5"/>
  <c r="GL33" i="5" s="1"/>
  <c r="GF33" i="5"/>
  <c r="GE33" i="5"/>
  <c r="GD33" i="5"/>
  <c r="GC33" i="5"/>
  <c r="GB33" i="5"/>
  <c r="GA33" i="5"/>
  <c r="FZ33" i="5"/>
  <c r="GK32" i="5"/>
  <c r="GJ32" i="5"/>
  <c r="GI32" i="5"/>
  <c r="GH32" i="5"/>
  <c r="GG32" i="5"/>
  <c r="GF32" i="5"/>
  <c r="GE32" i="5"/>
  <c r="GD32" i="5"/>
  <c r="GC32" i="5"/>
  <c r="GL32" i="5" s="1"/>
  <c r="GB32" i="5"/>
  <c r="GA32" i="5"/>
  <c r="FZ32" i="5"/>
  <c r="GK30" i="5"/>
  <c r="GJ30" i="5"/>
  <c r="GI30" i="5"/>
  <c r="GH30" i="5"/>
  <c r="GG30" i="5"/>
  <c r="GL30" i="5" s="1"/>
  <c r="GF30" i="5"/>
  <c r="GE30" i="5"/>
  <c r="GD30" i="5"/>
  <c r="GC30" i="5"/>
  <c r="GB30" i="5"/>
  <c r="GA30" i="5"/>
  <c r="FZ30" i="5"/>
  <c r="GK29" i="5"/>
  <c r="GJ29" i="5"/>
  <c r="GI29" i="5"/>
  <c r="GH29" i="5"/>
  <c r="GG29" i="5"/>
  <c r="GF29" i="5"/>
  <c r="GE29" i="5"/>
  <c r="GD29" i="5"/>
  <c r="GC29" i="5"/>
  <c r="FY64" i="7" s="1"/>
  <c r="GB29" i="5"/>
  <c r="GA29" i="5"/>
  <c r="FZ29" i="5"/>
  <c r="GK28" i="5"/>
  <c r="GJ28" i="5"/>
  <c r="GI28" i="5"/>
  <c r="GH28" i="5"/>
  <c r="GG28" i="5"/>
  <c r="GF28" i="5"/>
  <c r="GE28" i="5"/>
  <c r="GD28" i="5"/>
  <c r="GC28" i="5"/>
  <c r="GB28" i="5"/>
  <c r="GA28" i="5"/>
  <c r="FZ28" i="5"/>
  <c r="GK27" i="5"/>
  <c r="GJ27" i="5"/>
  <c r="GI27" i="5"/>
  <c r="GH27" i="5"/>
  <c r="GG27" i="5"/>
  <c r="GF27" i="5"/>
  <c r="GE27" i="5"/>
  <c r="GD27" i="5"/>
  <c r="GC27" i="5"/>
  <c r="GL27" i="5" s="1"/>
  <c r="GB27" i="5"/>
  <c r="GA27" i="5"/>
  <c r="FZ27" i="5"/>
  <c r="GK26" i="5"/>
  <c r="GJ26" i="5"/>
  <c r="GI26" i="5"/>
  <c r="GH26" i="5"/>
  <c r="GG26" i="5"/>
  <c r="GL26" i="5" s="1"/>
  <c r="GF26" i="5"/>
  <c r="GE26" i="5"/>
  <c r="GD26" i="5"/>
  <c r="GC26" i="5"/>
  <c r="GB26" i="5"/>
  <c r="GA26" i="5"/>
  <c r="FZ26" i="5"/>
  <c r="GK25" i="5"/>
  <c r="GJ25" i="5"/>
  <c r="GI25" i="5"/>
  <c r="GH25" i="5"/>
  <c r="GG25" i="5"/>
  <c r="GF25" i="5"/>
  <c r="GE25" i="5"/>
  <c r="GD25" i="5"/>
  <c r="GC25" i="5"/>
  <c r="FY62" i="7" s="1"/>
  <c r="GB25" i="5"/>
  <c r="GA25" i="5"/>
  <c r="FZ25" i="5"/>
  <c r="GK24" i="5"/>
  <c r="GJ24" i="5"/>
  <c r="GI24" i="5"/>
  <c r="GH24" i="5"/>
  <c r="GG24" i="5"/>
  <c r="GL24" i="5" s="1"/>
  <c r="GF24" i="5"/>
  <c r="GE24" i="5"/>
  <c r="GD24" i="5"/>
  <c r="GC24" i="5"/>
  <c r="GB24" i="5"/>
  <c r="GA24" i="5"/>
  <c r="FZ24" i="5"/>
  <c r="GK23" i="5"/>
  <c r="GJ23" i="5"/>
  <c r="GI23" i="5"/>
  <c r="GH23" i="5"/>
  <c r="GG23" i="5"/>
  <c r="GF23" i="5"/>
  <c r="GE23" i="5"/>
  <c r="GD23" i="5"/>
  <c r="GC23" i="5"/>
  <c r="GL23" i="5" s="1"/>
  <c r="GB23" i="5"/>
  <c r="GA23" i="5"/>
  <c r="FZ23" i="5"/>
  <c r="GK22" i="5"/>
  <c r="GJ22" i="5"/>
  <c r="GI22" i="5"/>
  <c r="GH22" i="5"/>
  <c r="GG22" i="5"/>
  <c r="GL22" i="5" s="1"/>
  <c r="GF22" i="5"/>
  <c r="GE22" i="5"/>
  <c r="GD22" i="5"/>
  <c r="GC22" i="5"/>
  <c r="GB22" i="5"/>
  <c r="GA22" i="5"/>
  <c r="FZ22" i="5"/>
  <c r="GK21" i="5"/>
  <c r="GJ21" i="5"/>
  <c r="GI21" i="5"/>
  <c r="GH21" i="5"/>
  <c r="GG21" i="5"/>
  <c r="GF21" i="5"/>
  <c r="GE21" i="5"/>
  <c r="GD21" i="5"/>
  <c r="GC21" i="5"/>
  <c r="GL21" i="5" s="1"/>
  <c r="GB21" i="5"/>
  <c r="GA21" i="5"/>
  <c r="FZ21" i="5"/>
  <c r="GK20" i="5"/>
  <c r="GJ20" i="5"/>
  <c r="GI20" i="5"/>
  <c r="GH20" i="5"/>
  <c r="GG20" i="5"/>
  <c r="GF20" i="5"/>
  <c r="GE20" i="5"/>
  <c r="GD20" i="5"/>
  <c r="GC20" i="5"/>
  <c r="GB20" i="5"/>
  <c r="GA20" i="5"/>
  <c r="FZ20" i="5"/>
  <c r="GK19" i="5"/>
  <c r="GJ19" i="5"/>
  <c r="GI19" i="5"/>
  <c r="GH19" i="5"/>
  <c r="GG19" i="5"/>
  <c r="GF19" i="5"/>
  <c r="GE19" i="5"/>
  <c r="GD19" i="5"/>
  <c r="GC19" i="5"/>
  <c r="GL19" i="5" s="1"/>
  <c r="GB19" i="5"/>
  <c r="GA19" i="5"/>
  <c r="FZ19" i="5"/>
  <c r="GK18" i="5"/>
  <c r="GJ18" i="5"/>
  <c r="GI18" i="5"/>
  <c r="GH18" i="5"/>
  <c r="GG18" i="5"/>
  <c r="GL18" i="5" s="1"/>
  <c r="GF18" i="5"/>
  <c r="GE18" i="5"/>
  <c r="GD18" i="5"/>
  <c r="GC18" i="5"/>
  <c r="GB18" i="5"/>
  <c r="GA18" i="5"/>
  <c r="FZ18" i="5"/>
  <c r="GK16" i="5"/>
  <c r="GJ16" i="5"/>
  <c r="GI16" i="5"/>
  <c r="GH16" i="5"/>
  <c r="GG16" i="5"/>
  <c r="GF16" i="5"/>
  <c r="GE16" i="5"/>
  <c r="GD16" i="5"/>
  <c r="GC16" i="5"/>
  <c r="GL16" i="5" s="1"/>
  <c r="GB16" i="5"/>
  <c r="GA16" i="5"/>
  <c r="FZ16" i="5"/>
  <c r="GK15" i="5"/>
  <c r="GJ15" i="5"/>
  <c r="GI15" i="5"/>
  <c r="GH15" i="5"/>
  <c r="GG15" i="5"/>
  <c r="GL15" i="5" s="1"/>
  <c r="GF15" i="5"/>
  <c r="GE15" i="5"/>
  <c r="GD15" i="5"/>
  <c r="GC15" i="5"/>
  <c r="GB15" i="5"/>
  <c r="GA15" i="5"/>
  <c r="FZ15" i="5"/>
  <c r="GK14" i="5"/>
  <c r="GJ14" i="5"/>
  <c r="GI14" i="5"/>
  <c r="GH14" i="5"/>
  <c r="GG14" i="5"/>
  <c r="GF14" i="5"/>
  <c r="GE14" i="5"/>
  <c r="GD14" i="5"/>
  <c r="GC14" i="5"/>
  <c r="GL14" i="5" s="1"/>
  <c r="GB14" i="5"/>
  <c r="GA14" i="5"/>
  <c r="FZ14" i="5"/>
  <c r="GK13" i="5"/>
  <c r="GJ13" i="5"/>
  <c r="GI13" i="5"/>
  <c r="GH13" i="5"/>
  <c r="GG13" i="5"/>
  <c r="GL13" i="5" s="1"/>
  <c r="GF13" i="5"/>
  <c r="GE13" i="5"/>
  <c r="GD13" i="5"/>
  <c r="GC13" i="5"/>
  <c r="GB13" i="5"/>
  <c r="GA13" i="5"/>
  <c r="FZ13" i="5"/>
  <c r="GK12" i="5"/>
  <c r="GJ12" i="5"/>
  <c r="GI12" i="5"/>
  <c r="GH12" i="5"/>
  <c r="GG12" i="5"/>
  <c r="GF12" i="5"/>
  <c r="GE12" i="5"/>
  <c r="GD12" i="5"/>
  <c r="GC12" i="5"/>
  <c r="GL12" i="5" s="1"/>
  <c r="GB12" i="5"/>
  <c r="GA12" i="5"/>
  <c r="FZ12" i="5"/>
  <c r="GK11" i="5"/>
  <c r="GJ11" i="5"/>
  <c r="GI11" i="5"/>
  <c r="GH11" i="5"/>
  <c r="GG11" i="5"/>
  <c r="FY59" i="7" s="1"/>
  <c r="GF11" i="5"/>
  <c r="GE11" i="5"/>
  <c r="GD11" i="5"/>
  <c r="GC11" i="5"/>
  <c r="GB11" i="5"/>
  <c r="GA11" i="5"/>
  <c r="FZ11" i="5"/>
  <c r="GK10" i="5"/>
  <c r="GJ10" i="5"/>
  <c r="GI10" i="5"/>
  <c r="GH10" i="5"/>
  <c r="GG10" i="5"/>
  <c r="GF10" i="5"/>
  <c r="GE10" i="5"/>
  <c r="GD10" i="5"/>
  <c r="GC10" i="5"/>
  <c r="GL10" i="5" s="1"/>
  <c r="GB10" i="5"/>
  <c r="GA10" i="5"/>
  <c r="FZ10" i="5"/>
  <c r="GK9" i="5"/>
  <c r="GJ9" i="5"/>
  <c r="GI9" i="5"/>
  <c r="GH9" i="5"/>
  <c r="GG9" i="5"/>
  <c r="GL9" i="5" s="1"/>
  <c r="GF9" i="5"/>
  <c r="GE9" i="5"/>
  <c r="GD9" i="5"/>
  <c r="GC9" i="5"/>
  <c r="GB9" i="5"/>
  <c r="GA9" i="5"/>
  <c r="FZ9" i="5"/>
  <c r="GK8" i="5"/>
  <c r="GJ8" i="5"/>
  <c r="GI8" i="5"/>
  <c r="GH8" i="5"/>
  <c r="GG8" i="5"/>
  <c r="GF8" i="5"/>
  <c r="GE8" i="5"/>
  <c r="GD8" i="5"/>
  <c r="GC8" i="5"/>
  <c r="FU58" i="7" s="1"/>
  <c r="GB8" i="5"/>
  <c r="GA8" i="5"/>
  <c r="FZ8" i="5"/>
  <c r="GK7" i="5"/>
  <c r="GJ7" i="5"/>
  <c r="GI7" i="5"/>
  <c r="GH7" i="5"/>
  <c r="GG7" i="5"/>
  <c r="GL7" i="5" s="1"/>
  <c r="GF7" i="5"/>
  <c r="GE7" i="5"/>
  <c r="GD7" i="5"/>
  <c r="GC7" i="5"/>
  <c r="GB7" i="5"/>
  <c r="GA7" i="5"/>
  <c r="FZ7" i="5"/>
  <c r="GK6" i="5"/>
  <c r="GJ6" i="5"/>
  <c r="GI6" i="5"/>
  <c r="GH6" i="5"/>
  <c r="GG6" i="5"/>
  <c r="GF6" i="5"/>
  <c r="GE6" i="5"/>
  <c r="GD6" i="5"/>
  <c r="GC6" i="5"/>
  <c r="GL6" i="5" s="1"/>
  <c r="GB6" i="5"/>
  <c r="GA6" i="5"/>
  <c r="FZ6" i="5"/>
  <c r="GK4" i="5"/>
  <c r="GJ4" i="5"/>
  <c r="GI4" i="5"/>
  <c r="GH4" i="5"/>
  <c r="GG4" i="5"/>
  <c r="FY54" i="7" s="1"/>
  <c r="GF4" i="5"/>
  <c r="GE4" i="5"/>
  <c r="GD4" i="5"/>
  <c r="GC4" i="5"/>
  <c r="GB4" i="5"/>
  <c r="GA4" i="5"/>
  <c r="FZ4" i="5"/>
  <c r="GK3" i="5"/>
  <c r="GJ3" i="5"/>
  <c r="GI3" i="5"/>
  <c r="GH3" i="5"/>
  <c r="GG3" i="5"/>
  <c r="GF3" i="5"/>
  <c r="GE3" i="5"/>
  <c r="GD3" i="5"/>
  <c r="GC3" i="5"/>
  <c r="FU53" i="7" s="1"/>
  <c r="GB3" i="5"/>
  <c r="GA3" i="5"/>
  <c r="FZ3" i="5"/>
  <c r="GK2" i="5"/>
  <c r="GJ2" i="5"/>
  <c r="GI2" i="5"/>
  <c r="GH2" i="5"/>
  <c r="GG2" i="5"/>
  <c r="GF2" i="5"/>
  <c r="GE2" i="5"/>
  <c r="GD2" i="5"/>
  <c r="GC2" i="5"/>
  <c r="GB2" i="5"/>
  <c r="GA2" i="5"/>
  <c r="FZ2" i="5"/>
  <c r="FZ1" i="5"/>
  <c r="GL42" i="1"/>
  <c r="GL41" i="1"/>
  <c r="GL40" i="1"/>
  <c r="GL32" i="1"/>
  <c r="GL23" i="1"/>
  <c r="GL14" i="1"/>
  <c r="GL6" i="1"/>
  <c r="GL30" i="2"/>
  <c r="GL22" i="2"/>
  <c r="GL13" i="2"/>
  <c r="GL4" i="2"/>
  <c r="GL29" i="4"/>
  <c r="GL21" i="4"/>
  <c r="GL12" i="4"/>
  <c r="GL3" i="4"/>
  <c r="GL28" i="5"/>
  <c r="GL20" i="5"/>
  <c r="GL11" i="5"/>
  <c r="FZ64" i="7"/>
  <c r="FR64" i="7"/>
  <c r="FQ64" i="7"/>
  <c r="FP64" i="7"/>
  <c r="FO64" i="7"/>
  <c r="FV63" i="7"/>
  <c r="FU63" i="7"/>
  <c r="FT63" i="7"/>
  <c r="FS63" i="7"/>
  <c r="FR63" i="7"/>
  <c r="FQ63" i="7"/>
  <c r="FP63" i="7"/>
  <c r="FO63" i="7"/>
  <c r="FZ62" i="7"/>
  <c r="FR62" i="7"/>
  <c r="FQ62" i="7"/>
  <c r="FP62" i="7"/>
  <c r="FO62" i="7"/>
  <c r="FV60" i="7"/>
  <c r="FQ60" i="7"/>
  <c r="FP60" i="7"/>
  <c r="FO60" i="7"/>
  <c r="FZ59" i="7"/>
  <c r="FU59" i="7"/>
  <c r="FT59" i="7"/>
  <c r="FS59" i="7"/>
  <c r="FR59" i="7"/>
  <c r="FQ59" i="7"/>
  <c r="FP59" i="7"/>
  <c r="FO59" i="7"/>
  <c r="FV58" i="7"/>
  <c r="FQ58" i="7"/>
  <c r="FP58" i="7"/>
  <c r="FO58" i="7"/>
  <c r="FZ54" i="7"/>
  <c r="FU54" i="7"/>
  <c r="FT54" i="7"/>
  <c r="FS54" i="7"/>
  <c r="FR54" i="7"/>
  <c r="FQ54" i="7"/>
  <c r="FP54" i="7"/>
  <c r="FP61" i="7" s="1"/>
  <c r="FO54" i="7"/>
  <c r="FO61" i="7" s="1"/>
  <c r="FV53" i="7"/>
  <c r="FQ53" i="7"/>
  <c r="FQ65" i="7" s="1"/>
  <c r="FP53" i="7"/>
  <c r="FP65" i="7" s="1"/>
  <c r="FO53" i="7"/>
  <c r="FZ46" i="7"/>
  <c r="FR46" i="7"/>
  <c r="FP46" i="7"/>
  <c r="FO46" i="7"/>
  <c r="FV45" i="7"/>
  <c r="FT45" i="7"/>
  <c r="FS45" i="7"/>
  <c r="FR45" i="7"/>
  <c r="FQ45" i="7"/>
  <c r="FP45" i="7"/>
  <c r="FO45" i="7"/>
  <c r="FZ44" i="7"/>
  <c r="FR44" i="7"/>
  <c r="FP44" i="7"/>
  <c r="FO44" i="7"/>
  <c r="FV42" i="7"/>
  <c r="FP42" i="7"/>
  <c r="FO42" i="7"/>
  <c r="FZ41" i="7"/>
  <c r="FT41" i="7"/>
  <c r="FS41" i="7"/>
  <c r="FR41" i="7"/>
  <c r="FQ41" i="7"/>
  <c r="FP41" i="7"/>
  <c r="FO41" i="7"/>
  <c r="FV40" i="7"/>
  <c r="FP40" i="7"/>
  <c r="FO40" i="7"/>
  <c r="FZ36" i="7"/>
  <c r="FT36" i="7"/>
  <c r="FS36" i="7"/>
  <c r="FR36" i="7"/>
  <c r="FQ36" i="7"/>
  <c r="FP36" i="7"/>
  <c r="FP43" i="7" s="1"/>
  <c r="FO36" i="7"/>
  <c r="FO43" i="7" s="1"/>
  <c r="FV35" i="7"/>
  <c r="FP35" i="7"/>
  <c r="FP47" i="7" s="1"/>
  <c r="FO35" i="7"/>
  <c r="FO47" i="7" s="1"/>
  <c r="FZ28" i="7"/>
  <c r="FR28" i="7"/>
  <c r="FO28" i="7"/>
  <c r="FV27" i="7"/>
  <c r="FS27" i="7"/>
  <c r="FR27" i="7"/>
  <c r="FQ27" i="7"/>
  <c r="FP27" i="7"/>
  <c r="FO27" i="7"/>
  <c r="FZ26" i="7"/>
  <c r="FR26" i="7"/>
  <c r="FO26" i="7"/>
  <c r="FV24" i="7"/>
  <c r="FO24" i="7"/>
  <c r="FZ23" i="7"/>
  <c r="FS23" i="7"/>
  <c r="FR23" i="7"/>
  <c r="FQ23" i="7"/>
  <c r="FP23" i="7"/>
  <c r="FO23" i="7"/>
  <c r="FV22" i="7"/>
  <c r="FO22" i="7"/>
  <c r="FZ18" i="7"/>
  <c r="FS18" i="7"/>
  <c r="FR18" i="7"/>
  <c r="FQ18" i="7"/>
  <c r="FP18" i="7"/>
  <c r="FO18" i="7"/>
  <c r="FO25" i="7" s="1"/>
  <c r="FV17" i="7"/>
  <c r="FO17" i="7"/>
  <c r="FO29" i="7" s="1"/>
  <c r="FZ12" i="7"/>
  <c r="FR12" i="7"/>
  <c r="FV11" i="7"/>
  <c r="FR11" i="7"/>
  <c r="FQ11" i="7"/>
  <c r="FP11" i="7"/>
  <c r="FO11" i="7"/>
  <c r="FZ10" i="7"/>
  <c r="FR10" i="7"/>
  <c r="FV8" i="7"/>
  <c r="FZ7" i="7"/>
  <c r="FR7" i="7"/>
  <c r="FQ7" i="7"/>
  <c r="FP7" i="7"/>
  <c r="FO7" i="7"/>
  <c r="FV6" i="7"/>
  <c r="FZ2" i="7"/>
  <c r="FR2" i="7"/>
  <c r="FQ2" i="7"/>
  <c r="FP2" i="7"/>
  <c r="FO2" i="7"/>
  <c r="FV1" i="7"/>
  <c r="FR43" i="7" l="1"/>
  <c r="FW1" i="7"/>
  <c r="FS2" i="7"/>
  <c r="FO6" i="7"/>
  <c r="FW6" i="7"/>
  <c r="FS7" i="7"/>
  <c r="FO8" i="7"/>
  <c r="FW8" i="7"/>
  <c r="FS10" i="7"/>
  <c r="FW11" i="7"/>
  <c r="FS12" i="7"/>
  <c r="FW17" i="7"/>
  <c r="FW22" i="7"/>
  <c r="FW24" i="7"/>
  <c r="FS26" i="7"/>
  <c r="FS29" i="7" s="1"/>
  <c r="FW27" i="7"/>
  <c r="FS28" i="7"/>
  <c r="FW35" i="7"/>
  <c r="FW40" i="7"/>
  <c r="FW42" i="7"/>
  <c r="FS44" i="7"/>
  <c r="FW45" i="7"/>
  <c r="FS46" i="7"/>
  <c r="FO65" i="7"/>
  <c r="FW53" i="7"/>
  <c r="FW58" i="7"/>
  <c r="FW60" i="7"/>
  <c r="FS62" i="7"/>
  <c r="FW63" i="7"/>
  <c r="FS64" i="7"/>
  <c r="GL3" i="5"/>
  <c r="GL29" i="5"/>
  <c r="GL4" i="4"/>
  <c r="FP1" i="7"/>
  <c r="FX1" i="7"/>
  <c r="FT2" i="7"/>
  <c r="FP6" i="7"/>
  <c r="FP9" i="7" s="1"/>
  <c r="FX6" i="7"/>
  <c r="FT7" i="7"/>
  <c r="FP8" i="7"/>
  <c r="FX8" i="7"/>
  <c r="FT10" i="7"/>
  <c r="FX11" i="7"/>
  <c r="FT12" i="7"/>
  <c r="FP17" i="7"/>
  <c r="FP29" i="7" s="1"/>
  <c r="FX17" i="7"/>
  <c r="FT18" i="7"/>
  <c r="FP22" i="7"/>
  <c r="FX22" i="7"/>
  <c r="FT23" i="7"/>
  <c r="FP24" i="7"/>
  <c r="FX24" i="7"/>
  <c r="FT26" i="7"/>
  <c r="FX27" i="7"/>
  <c r="FT28" i="7"/>
  <c r="FX35" i="7"/>
  <c r="FX40" i="7"/>
  <c r="FX42" i="7"/>
  <c r="FT44" i="7"/>
  <c r="FX45" i="7"/>
  <c r="FT46" i="7"/>
  <c r="FX53" i="7"/>
  <c r="FX58" i="7"/>
  <c r="FX60" i="7"/>
  <c r="FT62" i="7"/>
  <c r="FX63" i="7"/>
  <c r="FT64" i="7"/>
  <c r="GL4" i="5"/>
  <c r="GL8" i="1"/>
  <c r="GL25" i="1"/>
  <c r="FO1" i="7"/>
  <c r="FQ1" i="7"/>
  <c r="FQ13" i="7" s="1"/>
  <c r="FY1" i="7"/>
  <c r="FU2" i="7"/>
  <c r="FU9" i="7" s="1"/>
  <c r="FQ6" i="7"/>
  <c r="FY6" i="7"/>
  <c r="FU7" i="7"/>
  <c r="FQ8" i="7"/>
  <c r="FY8" i="7"/>
  <c r="FU10" i="7"/>
  <c r="FU13" i="7" s="1"/>
  <c r="FY11" i="7"/>
  <c r="FU12" i="7"/>
  <c r="FQ17" i="7"/>
  <c r="FY17" i="7"/>
  <c r="FU18" i="7"/>
  <c r="FQ22" i="7"/>
  <c r="FY22" i="7"/>
  <c r="FY25" i="7" s="1"/>
  <c r="FU23" i="7"/>
  <c r="FQ24" i="7"/>
  <c r="FY24" i="7"/>
  <c r="FU26" i="7"/>
  <c r="FY27" i="7"/>
  <c r="FU28" i="7"/>
  <c r="FQ35" i="7"/>
  <c r="FY35" i="7"/>
  <c r="FU36" i="7"/>
  <c r="FU43" i="7" s="1"/>
  <c r="FQ40" i="7"/>
  <c r="FY40" i="7"/>
  <c r="FY43" i="7" s="1"/>
  <c r="FU41" i="7"/>
  <c r="FQ42" i="7"/>
  <c r="FY42" i="7"/>
  <c r="FU44" i="7"/>
  <c r="FU47" i="7" s="1"/>
  <c r="FY45" i="7"/>
  <c r="FU46" i="7"/>
  <c r="FY53" i="7"/>
  <c r="FY65" i="7" s="1"/>
  <c r="FY58" i="7"/>
  <c r="FY61" i="7" s="1"/>
  <c r="FY60" i="7"/>
  <c r="FU62" i="7"/>
  <c r="FU65" i="7" s="1"/>
  <c r="FY63" i="7"/>
  <c r="FU64" i="7"/>
  <c r="GL8" i="2"/>
  <c r="GL25" i="2"/>
  <c r="GL26" i="1"/>
  <c r="FR1" i="7"/>
  <c r="FR13" i="7" s="1"/>
  <c r="FV7" i="7"/>
  <c r="FR17" i="7"/>
  <c r="FR29" i="7" s="1"/>
  <c r="FR22" i="7"/>
  <c r="FZ22" i="7"/>
  <c r="FV23" i="7"/>
  <c r="FR24" i="7"/>
  <c r="FZ24" i="7"/>
  <c r="FZ25" i="7" s="1"/>
  <c r="FV26" i="7"/>
  <c r="FV29" i="7" s="1"/>
  <c r="FZ27" i="7"/>
  <c r="FV28" i="7"/>
  <c r="FR35" i="7"/>
  <c r="FR47" i="7" s="1"/>
  <c r="FZ35" i="7"/>
  <c r="FV36" i="7"/>
  <c r="FV43" i="7" s="1"/>
  <c r="FR40" i="7"/>
  <c r="FZ40" i="7"/>
  <c r="FV41" i="7"/>
  <c r="FR42" i="7"/>
  <c r="FZ42" i="7"/>
  <c r="FV44" i="7"/>
  <c r="FZ45" i="7"/>
  <c r="FV46" i="7"/>
  <c r="FV47" i="7" s="1"/>
  <c r="FR53" i="7"/>
  <c r="FR65" i="7" s="1"/>
  <c r="FZ53" i="7"/>
  <c r="FV54" i="7"/>
  <c r="FR58" i="7"/>
  <c r="FR61" i="7" s="1"/>
  <c r="FZ58" i="7"/>
  <c r="FZ61" i="7" s="1"/>
  <c r="FV59" i="7"/>
  <c r="FR60" i="7"/>
  <c r="FZ60" i="7"/>
  <c r="FV62" i="7"/>
  <c r="FZ63" i="7"/>
  <c r="FV64" i="7"/>
  <c r="GL8" i="4"/>
  <c r="GL25" i="4"/>
  <c r="GL26" i="2"/>
  <c r="GL36" i="1"/>
  <c r="FR25" i="7"/>
  <c r="FV65" i="7"/>
  <c r="FR6" i="7"/>
  <c r="FV10" i="7"/>
  <c r="FV13" i="7" s="1"/>
  <c r="FZ17" i="7"/>
  <c r="FZ29" i="7" s="1"/>
  <c r="FO9" i="7"/>
  <c r="FW2" i="7"/>
  <c r="FS6" i="7"/>
  <c r="FW7" i="7"/>
  <c r="FS8" i="7"/>
  <c r="FO10" i="7"/>
  <c r="FW10" i="7"/>
  <c r="FS11" i="7"/>
  <c r="FO12" i="7"/>
  <c r="FW12" i="7"/>
  <c r="FS17" i="7"/>
  <c r="FW18" i="7"/>
  <c r="FW25" i="7" s="1"/>
  <c r="FS22" i="7"/>
  <c r="FS25" i="7" s="1"/>
  <c r="FW23" i="7"/>
  <c r="FS24" i="7"/>
  <c r="FW26" i="7"/>
  <c r="FW28" i="7"/>
  <c r="FS35" i="7"/>
  <c r="FS47" i="7" s="1"/>
  <c r="FW36" i="7"/>
  <c r="FW43" i="7" s="1"/>
  <c r="FS40" i="7"/>
  <c r="FS43" i="7" s="1"/>
  <c r="FW41" i="7"/>
  <c r="FS42" i="7"/>
  <c r="FW44" i="7"/>
  <c r="FW46" i="7"/>
  <c r="FS53" i="7"/>
  <c r="FS65" i="7" s="1"/>
  <c r="FW54" i="7"/>
  <c r="FS58" i="7"/>
  <c r="FS61" i="7" s="1"/>
  <c r="FW59" i="7"/>
  <c r="FS60" i="7"/>
  <c r="FW62" i="7"/>
  <c r="FW64" i="7"/>
  <c r="GL8" i="5"/>
  <c r="GL25" i="5"/>
  <c r="GL26" i="4"/>
  <c r="GL36" i="2"/>
  <c r="GL11" i="1"/>
  <c r="FZ9" i="7"/>
  <c r="FZ1" i="7"/>
  <c r="FZ6" i="7"/>
  <c r="FZ8" i="7"/>
  <c r="FV12" i="7"/>
  <c r="FS1" i="7"/>
  <c r="FT1" i="7"/>
  <c r="FX2" i="7"/>
  <c r="FT6" i="7"/>
  <c r="FX7" i="7"/>
  <c r="FT8" i="7"/>
  <c r="FP10" i="7"/>
  <c r="FX10" i="7"/>
  <c r="FT11" i="7"/>
  <c r="FT13" i="7" s="1"/>
  <c r="FP12" i="7"/>
  <c r="FX12" i="7"/>
  <c r="FT17" i="7"/>
  <c r="FP25" i="7"/>
  <c r="FX18" i="7"/>
  <c r="FT22" i="7"/>
  <c r="FX23" i="7"/>
  <c r="FT24" i="7"/>
  <c r="FP26" i="7"/>
  <c r="FX26" i="7"/>
  <c r="FT27" i="7"/>
  <c r="FP28" i="7"/>
  <c r="FX28" i="7"/>
  <c r="FT35" i="7"/>
  <c r="FT47" i="7" s="1"/>
  <c r="FX36" i="7"/>
  <c r="FX43" i="7" s="1"/>
  <c r="FT40" i="7"/>
  <c r="FT43" i="7" s="1"/>
  <c r="FX41" i="7"/>
  <c r="FT42" i="7"/>
  <c r="FX44" i="7"/>
  <c r="FX46" i="7"/>
  <c r="FT53" i="7"/>
  <c r="FX54" i="7"/>
  <c r="FT58" i="7"/>
  <c r="FT61" i="7" s="1"/>
  <c r="FX59" i="7"/>
  <c r="FT60" i="7"/>
  <c r="FX62" i="7"/>
  <c r="FX64" i="7"/>
  <c r="GL36" i="4"/>
  <c r="GL11" i="2"/>
  <c r="GL3" i="1"/>
  <c r="GL29" i="1"/>
  <c r="FR9" i="7"/>
  <c r="FZ43" i="7"/>
  <c r="FV2" i="7"/>
  <c r="FV9" i="7" s="1"/>
  <c r="FR8" i="7"/>
  <c r="FZ11" i="7"/>
  <c r="FV18" i="7"/>
  <c r="FQ9" i="7"/>
  <c r="FY2" i="7"/>
  <c r="FY9" i="7" s="1"/>
  <c r="FQ10" i="7"/>
  <c r="FQ12" i="7"/>
  <c r="FU17" i="7"/>
  <c r="FU29" i="7" s="1"/>
  <c r="FQ25" i="7"/>
  <c r="FQ26" i="7"/>
  <c r="FQ28" i="7"/>
  <c r="FY28" i="7"/>
  <c r="FQ43" i="7"/>
  <c r="FY41" i="7"/>
  <c r="FQ44" i="7"/>
  <c r="FQ46" i="7"/>
  <c r="FQ61" i="7"/>
  <c r="FU60" i="7"/>
  <c r="FU61" i="7" s="1"/>
  <c r="FX61" i="7" l="1"/>
  <c r="FW61" i="7"/>
  <c r="FZ47" i="7"/>
  <c r="FY47" i="7"/>
  <c r="FO13" i="7"/>
  <c r="FT9" i="7"/>
  <c r="FV25" i="7"/>
  <c r="FT65" i="7"/>
  <c r="FX25" i="7"/>
  <c r="FW9" i="7"/>
  <c r="FQ47" i="7"/>
  <c r="FX13" i="7"/>
  <c r="FU25" i="7"/>
  <c r="FP13" i="7"/>
  <c r="FT29" i="7"/>
  <c r="FZ13" i="7"/>
  <c r="FS13" i="7"/>
  <c r="FY29" i="7"/>
  <c r="FW29" i="7"/>
  <c r="FX9" i="7"/>
  <c r="FV61" i="7"/>
  <c r="FQ29" i="7"/>
  <c r="FX47" i="7"/>
  <c r="FW65" i="7"/>
  <c r="FW47" i="7"/>
  <c r="FS9" i="7"/>
  <c r="FZ65" i="7"/>
  <c r="FX65" i="7"/>
  <c r="FT25" i="7"/>
  <c r="FW13" i="7"/>
  <c r="FY13" i="7"/>
  <c r="FX29" i="7"/>
  <c r="FY42" i="1" l="1"/>
  <c r="FX42" i="1"/>
  <c r="FW42" i="1"/>
  <c r="FV42" i="1"/>
  <c r="FU42" i="1"/>
  <c r="FT42" i="1"/>
  <c r="FS42" i="1"/>
  <c r="FR42" i="1"/>
  <c r="FQ42" i="1"/>
  <c r="FP42" i="1"/>
  <c r="FO42" i="1"/>
  <c r="FN42" i="1"/>
  <c r="FM42" i="1"/>
  <c r="FL42" i="1"/>
  <c r="FK42" i="1"/>
  <c r="FJ42" i="1"/>
  <c r="FI42" i="1"/>
  <c r="FH42" i="1"/>
  <c r="FG42" i="1"/>
  <c r="FF42" i="1"/>
  <c r="FE42" i="1"/>
  <c r="FD42" i="1"/>
  <c r="FC42" i="1"/>
  <c r="FB42" i="1"/>
  <c r="FA42" i="1"/>
  <c r="EZ42" i="1"/>
  <c r="EY42" i="1"/>
  <c r="EX42" i="1"/>
  <c r="EW42" i="1"/>
  <c r="EV42" i="1"/>
  <c r="EU42" i="1"/>
  <c r="ET42" i="1"/>
  <c r="ES42" i="1"/>
  <c r="ER42" i="1"/>
  <c r="EQ42" i="1"/>
  <c r="EP42" i="1"/>
  <c r="EO42" i="1"/>
  <c r="EN42" i="1"/>
  <c r="EM42" i="1"/>
  <c r="EL42" i="1"/>
  <c r="EK42" i="1"/>
  <c r="EJ42" i="1"/>
  <c r="EI42" i="1"/>
  <c r="EH42" i="1"/>
  <c r="EG42" i="1"/>
  <c r="EF42" i="1"/>
  <c r="EE42" i="1"/>
  <c r="ED42" i="1"/>
  <c r="EC42" i="1"/>
  <c r="EB42" i="1"/>
  <c r="EA42" i="1"/>
  <c r="DZ42" i="1"/>
  <c r="DY42" i="1"/>
  <c r="DX42" i="1"/>
  <c r="DW42" i="1"/>
  <c r="DV42" i="1"/>
  <c r="DU42" i="1"/>
  <c r="DT42" i="1"/>
  <c r="DS42" i="1"/>
  <c r="DR42" i="1"/>
  <c r="DQ42" i="1"/>
  <c r="DP42" i="1"/>
  <c r="DO42" i="1"/>
  <c r="DN42" i="1"/>
  <c r="DM42" i="1"/>
  <c r="DL42" i="1"/>
  <c r="DK42" i="1"/>
  <c r="DJ42" i="1"/>
  <c r="DI42" i="1"/>
  <c r="DH42" i="1"/>
  <c r="DG42" i="1"/>
  <c r="DF42" i="1"/>
  <c r="DE42" i="1"/>
  <c r="DD42" i="1"/>
  <c r="DC42" i="1"/>
  <c r="DB42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FY41" i="1"/>
  <c r="FX41" i="1"/>
  <c r="FW41" i="1"/>
  <c r="FV41" i="1"/>
  <c r="FU41" i="1"/>
  <c r="FT41" i="1"/>
  <c r="FS41" i="1"/>
  <c r="FR41" i="1"/>
  <c r="FQ41" i="1"/>
  <c r="FP41" i="1"/>
  <c r="FO41" i="1"/>
  <c r="FN41" i="1"/>
  <c r="FM41" i="1"/>
  <c r="FL41" i="1"/>
  <c r="FK41" i="1"/>
  <c r="FJ41" i="1"/>
  <c r="FI41" i="1"/>
  <c r="FH41" i="1"/>
  <c r="FG41" i="1"/>
  <c r="FF41" i="1"/>
  <c r="FE41" i="1"/>
  <c r="FD41" i="1"/>
  <c r="FC41" i="1"/>
  <c r="FB41" i="1"/>
  <c r="FA41" i="1"/>
  <c r="EZ41" i="1"/>
  <c r="EY41" i="1"/>
  <c r="EX41" i="1"/>
  <c r="EW41" i="1"/>
  <c r="EV41" i="1"/>
  <c r="EU41" i="1"/>
  <c r="ET41" i="1"/>
  <c r="ES41" i="1"/>
  <c r="ER41" i="1"/>
  <c r="EQ41" i="1"/>
  <c r="EP41" i="1"/>
  <c r="EO41" i="1"/>
  <c r="EN41" i="1"/>
  <c r="EM41" i="1"/>
  <c r="EL41" i="1"/>
  <c r="EK41" i="1"/>
  <c r="EJ41" i="1"/>
  <c r="EI41" i="1"/>
  <c r="EH41" i="1"/>
  <c r="EG41" i="1"/>
  <c r="EF41" i="1"/>
  <c r="EE41" i="1"/>
  <c r="ED41" i="1"/>
  <c r="EC41" i="1"/>
  <c r="EB41" i="1"/>
  <c r="EA41" i="1"/>
  <c r="DZ41" i="1"/>
  <c r="DY41" i="1"/>
  <c r="DX41" i="1"/>
  <c r="DW41" i="1"/>
  <c r="DV41" i="1"/>
  <c r="DU41" i="1"/>
  <c r="DT41" i="1"/>
  <c r="DS41" i="1"/>
  <c r="DR41" i="1"/>
  <c r="DQ41" i="1"/>
  <c r="DP41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FY40" i="1"/>
  <c r="FX40" i="1"/>
  <c r="FW40" i="1"/>
  <c r="FV40" i="1"/>
  <c r="FU40" i="1"/>
  <c r="FT40" i="1"/>
  <c r="FS40" i="1"/>
  <c r="FR40" i="1"/>
  <c r="FQ40" i="1"/>
  <c r="FP40" i="1"/>
  <c r="FO40" i="1"/>
  <c r="FN40" i="1"/>
  <c r="FM40" i="1"/>
  <c r="FL40" i="1"/>
  <c r="FK40" i="1"/>
  <c r="FJ40" i="1"/>
  <c r="FI40" i="1"/>
  <c r="FH40" i="1"/>
  <c r="FG40" i="1"/>
  <c r="FF40" i="1"/>
  <c r="FE40" i="1"/>
  <c r="FD40" i="1"/>
  <c r="FC40" i="1"/>
  <c r="FB40" i="1"/>
  <c r="FA40" i="1"/>
  <c r="EZ40" i="1"/>
  <c r="EY40" i="1"/>
  <c r="EX40" i="1"/>
  <c r="EW40" i="1"/>
  <c r="EV40" i="1"/>
  <c r="EU40" i="1"/>
  <c r="ET40" i="1"/>
  <c r="ES40" i="1"/>
  <c r="ER40" i="1"/>
  <c r="EQ40" i="1"/>
  <c r="EP40" i="1"/>
  <c r="EO40" i="1"/>
  <c r="EN40" i="1"/>
  <c r="EM40" i="1"/>
  <c r="EL40" i="1"/>
  <c r="EK40" i="1"/>
  <c r="EJ40" i="1"/>
  <c r="EI40" i="1"/>
  <c r="EH40" i="1"/>
  <c r="EG40" i="1"/>
  <c r="EF40" i="1"/>
  <c r="EE40" i="1"/>
  <c r="ED40" i="1"/>
  <c r="EC40" i="1"/>
  <c r="EB40" i="1"/>
  <c r="EA40" i="1"/>
  <c r="DZ40" i="1"/>
  <c r="DY40" i="1"/>
  <c r="DX40" i="1"/>
  <c r="DW40" i="1"/>
  <c r="DV40" i="1"/>
  <c r="DU40" i="1"/>
  <c r="DT40" i="1"/>
  <c r="DS40" i="1"/>
  <c r="DR40" i="1"/>
  <c r="DQ40" i="1"/>
  <c r="DP40" i="1"/>
  <c r="DO40" i="1"/>
  <c r="DN40" i="1"/>
  <c r="DM40" i="1"/>
  <c r="DL40" i="1"/>
  <c r="DK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D608" i="6"/>
  <c r="D406" i="6"/>
  <c r="D204" i="6"/>
  <c r="D2" i="6"/>
  <c r="A60" i="7"/>
  <c r="A42" i="7"/>
  <c r="A24" i="7"/>
  <c r="A8" i="7"/>
  <c r="A777" i="6" l="1"/>
  <c r="A771" i="6"/>
  <c r="A575" i="6"/>
  <c r="A569" i="6"/>
  <c r="A373" i="6"/>
  <c r="A367" i="6"/>
  <c r="A171" i="6"/>
  <c r="A165" i="6"/>
  <c r="FY36" i="1" l="1"/>
  <c r="FX36" i="1"/>
  <c r="FW36" i="1"/>
  <c r="FV36" i="1"/>
  <c r="FU36" i="1"/>
  <c r="FT36" i="1"/>
  <c r="FS36" i="1"/>
  <c r="FR36" i="1"/>
  <c r="FQ36" i="1"/>
  <c r="FP36" i="1"/>
  <c r="FO36" i="1"/>
  <c r="FN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6" i="2"/>
  <c r="FX36" i="2"/>
  <c r="FW36" i="2"/>
  <c r="FV36" i="2"/>
  <c r="FU36" i="2"/>
  <c r="FT36" i="2"/>
  <c r="FS36" i="2"/>
  <c r="FR36" i="2"/>
  <c r="FQ36" i="2"/>
  <c r="FP36" i="2"/>
  <c r="FO36" i="2"/>
  <c r="FN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6" i="4"/>
  <c r="FX36" i="4"/>
  <c r="FW36" i="4"/>
  <c r="FV36" i="4"/>
  <c r="FU36" i="4"/>
  <c r="FT36" i="4"/>
  <c r="FS36" i="4"/>
  <c r="FR36" i="4"/>
  <c r="FQ36" i="4"/>
  <c r="FP36" i="4"/>
  <c r="FO36" i="4"/>
  <c r="FN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65" i="6"/>
  <c r="A6" i="7"/>
  <c r="A22" i="7"/>
  <c r="B204" i="6" s="1"/>
  <c r="A40" i="7"/>
  <c r="B406" i="6" s="1"/>
  <c r="A58" i="7"/>
  <c r="B608" i="6" s="1"/>
  <c r="A759" i="6"/>
  <c r="A563" i="6"/>
  <c r="A557" i="6"/>
  <c r="A361" i="6"/>
  <c r="A355" i="6"/>
  <c r="A159" i="6"/>
  <c r="A153" i="6"/>
  <c r="FM36" i="4"/>
  <c r="FL36" i="4"/>
  <c r="FK36" i="4"/>
  <c r="FJ36" i="4"/>
  <c r="FI36" i="4"/>
  <c r="FH36" i="4"/>
  <c r="FG36" i="4"/>
  <c r="FF36" i="4"/>
  <c r="FE36" i="4"/>
  <c r="FD36" i="4"/>
  <c r="FC36" i="4"/>
  <c r="FB36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M34" i="4"/>
  <c r="FL34" i="4"/>
  <c r="FK34" i="4"/>
  <c r="FJ34" i="4"/>
  <c r="FI34" i="4"/>
  <c r="FH34" i="4"/>
  <c r="FG34" i="4"/>
  <c r="FF34" i="4"/>
  <c r="FE34" i="4"/>
  <c r="FD34" i="4"/>
  <c r="FC34" i="4"/>
  <c r="FB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M2" i="5"/>
  <c r="FL2" i="5"/>
  <c r="FK2" i="5"/>
  <c r="FJ2" i="5"/>
  <c r="FI2" i="5"/>
  <c r="FH2" i="5"/>
  <c r="FG2" i="5"/>
  <c r="FF2" i="5"/>
  <c r="FE2" i="5"/>
  <c r="FD2" i="5"/>
  <c r="FC2" i="5"/>
  <c r="FB2" i="5"/>
  <c r="FM36" i="1"/>
  <c r="FL36" i="1"/>
  <c r="FK36" i="1"/>
  <c r="FJ36" i="1"/>
  <c r="FI36" i="1"/>
  <c r="FH36" i="1"/>
  <c r="FG36" i="1"/>
  <c r="FF36" i="1"/>
  <c r="FE36" i="1"/>
  <c r="FD36" i="1"/>
  <c r="FC36" i="1"/>
  <c r="FB36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M36" i="2"/>
  <c r="FL36" i="2"/>
  <c r="FK36" i="2"/>
  <c r="FJ36" i="2"/>
  <c r="FI36" i="2"/>
  <c r="FH36" i="2"/>
  <c r="FG36" i="2"/>
  <c r="FF36" i="2"/>
  <c r="FE36" i="2"/>
  <c r="FD36" i="2"/>
  <c r="FC36" i="2"/>
  <c r="FB36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A753" i="6"/>
  <c r="A747" i="6"/>
  <c r="A551" i="6"/>
  <c r="A545" i="6"/>
  <c r="A349" i="6"/>
  <c r="A343" i="6"/>
  <c r="A147" i="6"/>
  <c r="A141" i="6"/>
  <c r="FA36" i="1"/>
  <c r="EZ36" i="1"/>
  <c r="EY36" i="1"/>
  <c r="EX36" i="1"/>
  <c r="EW36" i="1"/>
  <c r="EV36" i="1"/>
  <c r="EU36" i="1"/>
  <c r="ET36" i="1"/>
  <c r="ES36" i="1"/>
  <c r="ER36" i="1"/>
  <c r="EQ36" i="1"/>
  <c r="EP36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FA36" i="2"/>
  <c r="EZ36" i="2"/>
  <c r="EY36" i="2"/>
  <c r="EX36" i="2"/>
  <c r="EW36" i="2"/>
  <c r="EV36" i="2"/>
  <c r="EU36" i="2"/>
  <c r="ET36" i="2"/>
  <c r="ES36" i="2"/>
  <c r="ER36" i="2"/>
  <c r="EQ36" i="2"/>
  <c r="EP36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FA36" i="4"/>
  <c r="EZ36" i="4"/>
  <c r="EY36" i="4"/>
  <c r="EX36" i="4"/>
  <c r="EW36" i="4"/>
  <c r="EV36" i="4"/>
  <c r="EU36" i="4"/>
  <c r="ET36" i="4"/>
  <c r="ES36" i="4"/>
  <c r="ER36" i="4"/>
  <c r="EQ36" i="4"/>
  <c r="EP36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FA2" i="5"/>
  <c r="EZ2" i="5"/>
  <c r="EY2" i="5"/>
  <c r="EX2" i="5"/>
  <c r="EW2" i="5"/>
  <c r="EV2" i="5"/>
  <c r="EU2" i="5"/>
  <c r="ET2" i="5"/>
  <c r="ES2" i="5"/>
  <c r="ER2" i="5"/>
  <c r="EQ2" i="5"/>
  <c r="EP2" i="5"/>
  <c r="A337" i="6"/>
  <c r="FF24" i="7" l="1"/>
  <c r="D365" i="6" s="1"/>
  <c r="FF4" i="2"/>
  <c r="FF3" i="2"/>
  <c r="FF8" i="7"/>
  <c r="D163" i="6" s="1"/>
  <c r="FF3" i="1"/>
  <c r="FF4" i="1"/>
  <c r="FB42" i="7"/>
  <c r="D563" i="6" s="1"/>
  <c r="FB3" i="4"/>
  <c r="FB4" i="4"/>
  <c r="FJ42" i="7"/>
  <c r="D571" i="6" s="1"/>
  <c r="FJ4" i="4"/>
  <c r="FJ3" i="4"/>
  <c r="EU42" i="7"/>
  <c r="D556" i="6" s="1"/>
  <c r="EU4" i="4"/>
  <c r="EU3" i="4"/>
  <c r="EU24" i="7"/>
  <c r="D354" i="6" s="1"/>
  <c r="EU3" i="2"/>
  <c r="EU4" i="2"/>
  <c r="EU8" i="7"/>
  <c r="D152" i="6" s="1"/>
  <c r="EU3" i="1"/>
  <c r="EU4" i="1"/>
  <c r="FG24" i="7"/>
  <c r="D366" i="6" s="1"/>
  <c r="FG4" i="2"/>
  <c r="FG3" i="2"/>
  <c r="FG8" i="7"/>
  <c r="D164" i="6" s="1"/>
  <c r="FG3" i="1"/>
  <c r="FG4" i="1"/>
  <c r="FC42" i="7"/>
  <c r="D564" i="6" s="1"/>
  <c r="FC3" i="4"/>
  <c r="FC4" i="4"/>
  <c r="FK42" i="7"/>
  <c r="D572" i="6" s="1"/>
  <c r="FK3" i="4"/>
  <c r="FK4" i="4"/>
  <c r="FH8" i="7"/>
  <c r="D165" i="6" s="1"/>
  <c r="FH4" i="1"/>
  <c r="FH3" i="1"/>
  <c r="EW42" i="7"/>
  <c r="D558" i="6" s="1"/>
  <c r="EW4" i="4"/>
  <c r="EW3" i="4"/>
  <c r="EW24" i="7"/>
  <c r="D356" i="6" s="1"/>
  <c r="EW4" i="2"/>
  <c r="EW3" i="2"/>
  <c r="EW8" i="7"/>
  <c r="D154" i="6" s="1"/>
  <c r="EW4" i="1"/>
  <c r="EW3" i="1"/>
  <c r="FI24" i="7"/>
  <c r="D368" i="6" s="1"/>
  <c r="FI4" i="2"/>
  <c r="FI3" i="2"/>
  <c r="FI8" i="7"/>
  <c r="D166" i="6" s="1"/>
  <c r="FI4" i="1"/>
  <c r="FI3" i="1"/>
  <c r="FE42" i="7"/>
  <c r="D566" i="6" s="1"/>
  <c r="FE4" i="4"/>
  <c r="FE3" i="4"/>
  <c r="FM42" i="7"/>
  <c r="D574" i="6" s="1"/>
  <c r="FM4" i="4"/>
  <c r="FM3" i="4"/>
  <c r="FN24" i="7"/>
  <c r="D373" i="6" s="1"/>
  <c r="ET42" i="7"/>
  <c r="D555" i="6" s="1"/>
  <c r="ET4" i="4"/>
  <c r="ET3" i="4"/>
  <c r="ET24" i="7"/>
  <c r="D353" i="6" s="1"/>
  <c r="ET4" i="2"/>
  <c r="ET3" i="2"/>
  <c r="ET4" i="1"/>
  <c r="ET3" i="1"/>
  <c r="ET8" i="7"/>
  <c r="D151" i="6" s="1"/>
  <c r="FN42" i="7"/>
  <c r="D575" i="6" s="1"/>
  <c r="EP42" i="7"/>
  <c r="D551" i="6" s="1"/>
  <c r="EP4" i="4"/>
  <c r="EP3" i="4"/>
  <c r="EX42" i="7"/>
  <c r="D559" i="6" s="1"/>
  <c r="EX4" i="4"/>
  <c r="EX3" i="4"/>
  <c r="EP24" i="7"/>
  <c r="D349" i="6" s="1"/>
  <c r="EP4" i="2"/>
  <c r="EP3" i="2"/>
  <c r="EX24" i="7"/>
  <c r="D357" i="6" s="1"/>
  <c r="EX4" i="2"/>
  <c r="EX3" i="2"/>
  <c r="EP8" i="7"/>
  <c r="D147" i="6" s="1"/>
  <c r="EP4" i="1"/>
  <c r="EP3" i="1"/>
  <c r="EX8" i="7"/>
  <c r="D155" i="6" s="1"/>
  <c r="EX4" i="1"/>
  <c r="EX3" i="1"/>
  <c r="FB24" i="7"/>
  <c r="D361" i="6" s="1"/>
  <c r="FB4" i="2"/>
  <c r="FB3" i="2"/>
  <c r="FJ24" i="7"/>
  <c r="D369" i="6" s="1"/>
  <c r="FJ4" i="2"/>
  <c r="FJ3" i="2"/>
  <c r="FB4" i="1"/>
  <c r="FB8" i="7"/>
  <c r="D159" i="6" s="1"/>
  <c r="FB3" i="1"/>
  <c r="FJ4" i="1"/>
  <c r="FJ8" i="7"/>
  <c r="D167" i="6" s="1"/>
  <c r="FJ3" i="1"/>
  <c r="FF42" i="7"/>
  <c r="D567" i="6" s="1"/>
  <c r="FF4" i="4"/>
  <c r="FF3" i="4"/>
  <c r="FN8" i="7"/>
  <c r="D171" i="6" s="1"/>
  <c r="EV4" i="1"/>
  <c r="EV3" i="1"/>
  <c r="EV8" i="7"/>
  <c r="D153" i="6" s="1"/>
  <c r="FH24" i="7"/>
  <c r="D367" i="6" s="1"/>
  <c r="FH3" i="2"/>
  <c r="FH4" i="2"/>
  <c r="FL42" i="7"/>
  <c r="D573" i="6" s="1"/>
  <c r="FL3" i="4"/>
  <c r="FL4" i="4"/>
  <c r="EQ42" i="7"/>
  <c r="D552" i="6" s="1"/>
  <c r="EQ3" i="4"/>
  <c r="EQ4" i="4"/>
  <c r="EY42" i="7"/>
  <c r="D560" i="6" s="1"/>
  <c r="EY4" i="4"/>
  <c r="EY3" i="4"/>
  <c r="EQ24" i="7"/>
  <c r="D350" i="6" s="1"/>
  <c r="EQ4" i="2"/>
  <c r="EQ3" i="2"/>
  <c r="EY24" i="7"/>
  <c r="D358" i="6" s="1"/>
  <c r="EY4" i="2"/>
  <c r="EY3" i="2"/>
  <c r="EQ8" i="7"/>
  <c r="D148" i="6" s="1"/>
  <c r="EQ3" i="1"/>
  <c r="EQ4" i="1"/>
  <c r="EY3" i="1"/>
  <c r="EY8" i="7"/>
  <c r="D156" i="6" s="1"/>
  <c r="EY4" i="1"/>
  <c r="FC24" i="7"/>
  <c r="D362" i="6" s="1"/>
  <c r="FC4" i="2"/>
  <c r="FC3" i="2"/>
  <c r="FK24" i="7"/>
  <c r="D370" i="6" s="1"/>
  <c r="FK3" i="2"/>
  <c r="FK4" i="2"/>
  <c r="FC8" i="7"/>
  <c r="D160" i="6" s="1"/>
  <c r="FC4" i="1"/>
  <c r="FC3" i="1"/>
  <c r="FK8" i="7"/>
  <c r="D168" i="6" s="1"/>
  <c r="FK4" i="1"/>
  <c r="FK3" i="1"/>
  <c r="FG42" i="7"/>
  <c r="D568" i="6" s="1"/>
  <c r="FG3" i="4"/>
  <c r="FG4" i="4"/>
  <c r="ER42" i="7"/>
  <c r="D553" i="6" s="1"/>
  <c r="ER4" i="4"/>
  <c r="ER3" i="4"/>
  <c r="EZ42" i="7"/>
  <c r="D561" i="6" s="1"/>
  <c r="EZ4" i="4"/>
  <c r="EZ3" i="4"/>
  <c r="ER24" i="7"/>
  <c r="D351" i="6" s="1"/>
  <c r="ER3" i="2"/>
  <c r="ER4" i="2"/>
  <c r="EZ24" i="7"/>
  <c r="D359" i="6" s="1"/>
  <c r="EZ3" i="2"/>
  <c r="EZ4" i="2"/>
  <c r="ER8" i="7"/>
  <c r="D149" i="6" s="1"/>
  <c r="ER3" i="1"/>
  <c r="ER4" i="1"/>
  <c r="EZ8" i="7"/>
  <c r="D157" i="6" s="1"/>
  <c r="EZ4" i="1"/>
  <c r="EZ3" i="1"/>
  <c r="FD24" i="7"/>
  <c r="D363" i="6" s="1"/>
  <c r="FD3" i="2"/>
  <c r="FD4" i="2"/>
  <c r="FL24" i="7"/>
  <c r="D371" i="6" s="1"/>
  <c r="FL3" i="2"/>
  <c r="FL4" i="2"/>
  <c r="FD4" i="1"/>
  <c r="FD8" i="7"/>
  <c r="D161" i="6" s="1"/>
  <c r="FD3" i="1"/>
  <c r="FL4" i="1"/>
  <c r="FL3" i="1"/>
  <c r="FL8" i="7"/>
  <c r="D169" i="6" s="1"/>
  <c r="FH42" i="7"/>
  <c r="D569" i="6" s="1"/>
  <c r="FH4" i="4"/>
  <c r="FH3" i="4"/>
  <c r="EV42" i="7"/>
  <c r="D557" i="6" s="1"/>
  <c r="EV4" i="4"/>
  <c r="EV3" i="4"/>
  <c r="EV24" i="7"/>
  <c r="D355" i="6" s="1"/>
  <c r="EV3" i="2"/>
  <c r="EV4" i="2"/>
  <c r="FD42" i="7"/>
  <c r="D565" i="6" s="1"/>
  <c r="FD3" i="4"/>
  <c r="FD4" i="4"/>
  <c r="ES42" i="7"/>
  <c r="D554" i="6" s="1"/>
  <c r="ES4" i="4"/>
  <c r="ES3" i="4"/>
  <c r="FA42" i="7"/>
  <c r="D562" i="6" s="1"/>
  <c r="FA4" i="4"/>
  <c r="FA3" i="4"/>
  <c r="ES24" i="7"/>
  <c r="D352" i="6" s="1"/>
  <c r="ES4" i="2"/>
  <c r="ES3" i="2"/>
  <c r="FA24" i="7"/>
  <c r="D360" i="6" s="1"/>
  <c r="FA4" i="2"/>
  <c r="FA3" i="2"/>
  <c r="ES8" i="7"/>
  <c r="D150" i="6" s="1"/>
  <c r="ES4" i="1"/>
  <c r="ES3" i="1"/>
  <c r="FA8" i="7"/>
  <c r="D158" i="6" s="1"/>
  <c r="FA4" i="1"/>
  <c r="FA3" i="1"/>
  <c r="FE24" i="7"/>
  <c r="D364" i="6" s="1"/>
  <c r="FE4" i="2"/>
  <c r="FE3" i="2"/>
  <c r="FM4" i="2"/>
  <c r="FM18" i="7" s="1"/>
  <c r="FM24" i="7"/>
  <c r="D372" i="6" s="1"/>
  <c r="FM3" i="2"/>
  <c r="FM17" i="7" s="1"/>
  <c r="FE3" i="1"/>
  <c r="FE4" i="1"/>
  <c r="FE8" i="7"/>
  <c r="D162" i="6" s="1"/>
  <c r="FM8" i="7"/>
  <c r="D170" i="6" s="1"/>
  <c r="FM4" i="1"/>
  <c r="FM2" i="7" s="1"/>
  <c r="FM3" i="1"/>
  <c r="FI42" i="7"/>
  <c r="D570" i="6" s="1"/>
  <c r="FI4" i="4"/>
  <c r="FI3" i="4"/>
  <c r="FM7" i="7"/>
  <c r="C170" i="6" s="1"/>
  <c r="FI12" i="7"/>
  <c r="H166" i="6" s="1"/>
  <c r="FJ12" i="7"/>
  <c r="H167" i="6" s="1"/>
  <c r="FL6" i="7"/>
  <c r="B169" i="6" s="1"/>
  <c r="FL12" i="7"/>
  <c r="H169" i="6" s="1"/>
  <c r="FN2" i="7"/>
  <c r="FN11" i="7"/>
  <c r="G171" i="6" s="1"/>
  <c r="FN7" i="7"/>
  <c r="C171" i="6" s="1"/>
  <c r="FM6" i="7"/>
  <c r="B170" i="6" s="1"/>
  <c r="FM10" i="7"/>
  <c r="F170" i="6" s="1"/>
  <c r="FM12" i="7"/>
  <c r="H170" i="6" s="1"/>
  <c r="FN18" i="7"/>
  <c r="FH22" i="7"/>
  <c r="B367" i="6" s="1"/>
  <c r="FD23" i="7"/>
  <c r="C363" i="6" s="1"/>
  <c r="FL23" i="7"/>
  <c r="C371" i="6" s="1"/>
  <c r="FH26" i="7"/>
  <c r="F367" i="6" s="1"/>
  <c r="FD27" i="7"/>
  <c r="G363" i="6" s="1"/>
  <c r="FL27" i="7"/>
  <c r="G371" i="6" s="1"/>
  <c r="FH28" i="7"/>
  <c r="H367" i="6" s="1"/>
  <c r="FH6" i="7"/>
  <c r="B165" i="6" s="1"/>
  <c r="FD7" i="7"/>
  <c r="C161" i="6" s="1"/>
  <c r="FL7" i="7"/>
  <c r="C169" i="6" s="1"/>
  <c r="FH10" i="7"/>
  <c r="F165" i="6" s="1"/>
  <c r="FD11" i="7"/>
  <c r="G161" i="6" s="1"/>
  <c r="FL11" i="7"/>
  <c r="G169" i="6" s="1"/>
  <c r="FH12" i="7"/>
  <c r="H165" i="6" s="1"/>
  <c r="FH40" i="7"/>
  <c r="B569" i="6" s="1"/>
  <c r="FD41" i="7"/>
  <c r="C565" i="6" s="1"/>
  <c r="FL41" i="7"/>
  <c r="C573" i="6" s="1"/>
  <c r="FH44" i="7"/>
  <c r="F569" i="6" s="1"/>
  <c r="FD45" i="7"/>
  <c r="G565" i="6" s="1"/>
  <c r="FL45" i="7"/>
  <c r="G573" i="6" s="1"/>
  <c r="FH46" i="7"/>
  <c r="H569" i="6" s="1"/>
  <c r="FN23" i="7"/>
  <c r="C373" i="6" s="1"/>
  <c r="FI22" i="7"/>
  <c r="B368" i="6" s="1"/>
  <c r="FI26" i="7"/>
  <c r="F368" i="6" s="1"/>
  <c r="FM27" i="7"/>
  <c r="G372" i="6" s="1"/>
  <c r="FI28" i="7"/>
  <c r="H368" i="6" s="1"/>
  <c r="FI6" i="7"/>
  <c r="B166" i="6" s="1"/>
  <c r="FI10" i="7"/>
  <c r="F166" i="6" s="1"/>
  <c r="FM11" i="7"/>
  <c r="G170" i="6" s="1"/>
  <c r="FI40" i="7"/>
  <c r="B570" i="6" s="1"/>
  <c r="FM41" i="7"/>
  <c r="C574" i="6" s="1"/>
  <c r="FI44" i="7"/>
  <c r="F570" i="6" s="1"/>
  <c r="FM45" i="7"/>
  <c r="G574" i="6" s="1"/>
  <c r="FI46" i="7"/>
  <c r="H570" i="6" s="1"/>
  <c r="FN26" i="7"/>
  <c r="F373" i="6" s="1"/>
  <c r="FN28" i="7"/>
  <c r="H373" i="6" s="1"/>
  <c r="FJ22" i="7"/>
  <c r="B369" i="6" s="1"/>
  <c r="FJ26" i="7"/>
  <c r="F369" i="6" s="1"/>
  <c r="FJ28" i="7"/>
  <c r="H369" i="6" s="1"/>
  <c r="FJ6" i="7"/>
  <c r="B167" i="6" s="1"/>
  <c r="FJ10" i="7"/>
  <c r="F167" i="6" s="1"/>
  <c r="FN1" i="7"/>
  <c r="FN6" i="7"/>
  <c r="B171" i="6" s="1"/>
  <c r="FN10" i="7"/>
  <c r="F171" i="6" s="1"/>
  <c r="FN12" i="7"/>
  <c r="H171" i="6" s="1"/>
  <c r="FK6" i="7"/>
  <c r="B168" i="6" s="1"/>
  <c r="FK10" i="7"/>
  <c r="F168" i="6" s="1"/>
  <c r="FK12" i="7"/>
  <c r="H168" i="6" s="1"/>
  <c r="FE11" i="7"/>
  <c r="G162" i="6" s="1"/>
  <c r="FE45" i="7"/>
  <c r="G566" i="6" s="1"/>
  <c r="FF23" i="7"/>
  <c r="C365" i="6" s="1"/>
  <c r="FF7" i="7"/>
  <c r="C163" i="6" s="1"/>
  <c r="FF11" i="7"/>
  <c r="G163" i="6" s="1"/>
  <c r="FE7" i="7"/>
  <c r="C162" i="6" s="1"/>
  <c r="FE41" i="7"/>
  <c r="C566" i="6" s="1"/>
  <c r="FE23" i="7"/>
  <c r="C364" i="6" s="1"/>
  <c r="FE27" i="7"/>
  <c r="G364" i="6" s="1"/>
  <c r="FN17" i="7"/>
  <c r="FC22" i="7"/>
  <c r="B362" i="6" s="1"/>
  <c r="FK22" i="7"/>
  <c r="B370" i="6" s="1"/>
  <c r="FG23" i="7"/>
  <c r="C366" i="6" s="1"/>
  <c r="FC26" i="7"/>
  <c r="F362" i="6" s="1"/>
  <c r="FK26" i="7"/>
  <c r="F370" i="6" s="1"/>
  <c r="FG27" i="7"/>
  <c r="G366" i="6" s="1"/>
  <c r="FC28" i="7"/>
  <c r="H362" i="6" s="1"/>
  <c r="FK28" i="7"/>
  <c r="H370" i="6" s="1"/>
  <c r="FC6" i="7"/>
  <c r="B160" i="6" s="1"/>
  <c r="FG7" i="7"/>
  <c r="C164" i="6" s="1"/>
  <c r="FC10" i="7"/>
  <c r="F160" i="6" s="1"/>
  <c r="FG11" i="7"/>
  <c r="G164" i="6" s="1"/>
  <c r="FC12" i="7"/>
  <c r="H160" i="6" s="1"/>
  <c r="FC40" i="7"/>
  <c r="B564" i="6" s="1"/>
  <c r="FK40" i="7"/>
  <c r="B572" i="6" s="1"/>
  <c r="FG41" i="7"/>
  <c r="C568" i="6" s="1"/>
  <c r="FC44" i="7"/>
  <c r="F564" i="6" s="1"/>
  <c r="FK44" i="7"/>
  <c r="F572" i="6" s="1"/>
  <c r="FG45" i="7"/>
  <c r="G568" i="6" s="1"/>
  <c r="FC46" i="7"/>
  <c r="H564" i="6" s="1"/>
  <c r="FK46" i="7"/>
  <c r="H572" i="6" s="1"/>
  <c r="FN46" i="7"/>
  <c r="H575" i="6" s="1"/>
  <c r="FF41" i="7"/>
  <c r="C567" i="6" s="1"/>
  <c r="FJ44" i="7"/>
  <c r="F571" i="6" s="1"/>
  <c r="FD22" i="7"/>
  <c r="B363" i="6" s="1"/>
  <c r="FL22" i="7"/>
  <c r="B371" i="6" s="1"/>
  <c r="FH23" i="7"/>
  <c r="C367" i="6" s="1"/>
  <c r="FD26" i="7"/>
  <c r="F363" i="6" s="1"/>
  <c r="FL26" i="7"/>
  <c r="F371" i="6" s="1"/>
  <c r="FH27" i="7"/>
  <c r="G367" i="6" s="1"/>
  <c r="FD28" i="7"/>
  <c r="H363" i="6" s="1"/>
  <c r="FL28" i="7"/>
  <c r="H371" i="6" s="1"/>
  <c r="FD6" i="7"/>
  <c r="B161" i="6" s="1"/>
  <c r="FH7" i="7"/>
  <c r="C165" i="6" s="1"/>
  <c r="FD10" i="7"/>
  <c r="F161" i="6" s="1"/>
  <c r="FL10" i="7"/>
  <c r="F169" i="6" s="1"/>
  <c r="FH11" i="7"/>
  <c r="G165" i="6" s="1"/>
  <c r="FD12" i="7"/>
  <c r="H161" i="6" s="1"/>
  <c r="FD40" i="7"/>
  <c r="B565" i="6" s="1"/>
  <c r="FL40" i="7"/>
  <c r="B573" i="6" s="1"/>
  <c r="FH41" i="7"/>
  <c r="C569" i="6" s="1"/>
  <c r="FD44" i="7"/>
  <c r="F565" i="6" s="1"/>
  <c r="FL44" i="7"/>
  <c r="F573" i="6" s="1"/>
  <c r="FH45" i="7"/>
  <c r="G569" i="6" s="1"/>
  <c r="FD46" i="7"/>
  <c r="H565" i="6" s="1"/>
  <c r="FL46" i="7"/>
  <c r="H573" i="6" s="1"/>
  <c r="FN36" i="7"/>
  <c r="FN41" i="7"/>
  <c r="C575" i="6" s="1"/>
  <c r="FN45" i="7"/>
  <c r="G575" i="6" s="1"/>
  <c r="FF45" i="7"/>
  <c r="G567" i="6" s="1"/>
  <c r="FE22" i="7"/>
  <c r="B364" i="6" s="1"/>
  <c r="FM22" i="7"/>
  <c r="B372" i="6" s="1"/>
  <c r="FI23" i="7"/>
  <c r="C368" i="6" s="1"/>
  <c r="FE26" i="7"/>
  <c r="F364" i="6" s="1"/>
  <c r="FM26" i="7"/>
  <c r="F372" i="6" s="1"/>
  <c r="FI27" i="7"/>
  <c r="G368" i="6" s="1"/>
  <c r="FE28" i="7"/>
  <c r="H364" i="6" s="1"/>
  <c r="FM28" i="7"/>
  <c r="H372" i="6" s="1"/>
  <c r="FE6" i="7"/>
  <c r="B162" i="6" s="1"/>
  <c r="FI7" i="7"/>
  <c r="C166" i="6" s="1"/>
  <c r="FE10" i="7"/>
  <c r="F162" i="6" s="1"/>
  <c r="FI11" i="7"/>
  <c r="G166" i="6" s="1"/>
  <c r="FE12" i="7"/>
  <c r="H162" i="6" s="1"/>
  <c r="FM35" i="7"/>
  <c r="FE40" i="7"/>
  <c r="B566" i="6" s="1"/>
  <c r="FM40" i="7"/>
  <c r="B574" i="6" s="1"/>
  <c r="FI41" i="7"/>
  <c r="C570" i="6" s="1"/>
  <c r="FE44" i="7"/>
  <c r="F566" i="6" s="1"/>
  <c r="FM44" i="7"/>
  <c r="F574" i="6" s="1"/>
  <c r="FI45" i="7"/>
  <c r="G570" i="6" s="1"/>
  <c r="FE46" i="7"/>
  <c r="H566" i="6" s="1"/>
  <c r="FM46" i="7"/>
  <c r="H574" i="6" s="1"/>
  <c r="FN27" i="7"/>
  <c r="G373" i="6" s="1"/>
  <c r="FN35" i="7"/>
  <c r="FM23" i="7"/>
  <c r="C372" i="6" s="1"/>
  <c r="FN22" i="7"/>
  <c r="B373" i="6" s="1"/>
  <c r="FF27" i="7"/>
  <c r="G365" i="6" s="1"/>
  <c r="FF22" i="7"/>
  <c r="B365" i="6" s="1"/>
  <c r="FJ23" i="7"/>
  <c r="C369" i="6" s="1"/>
  <c r="FF26" i="7"/>
  <c r="F365" i="6" s="1"/>
  <c r="FJ27" i="7"/>
  <c r="G369" i="6" s="1"/>
  <c r="FF28" i="7"/>
  <c r="H365" i="6" s="1"/>
  <c r="FF6" i="7"/>
  <c r="B163" i="6" s="1"/>
  <c r="FJ7" i="7"/>
  <c r="C167" i="6" s="1"/>
  <c r="FF10" i="7"/>
  <c r="F163" i="6" s="1"/>
  <c r="FJ11" i="7"/>
  <c r="G167" i="6" s="1"/>
  <c r="FF12" i="7"/>
  <c r="H163" i="6" s="1"/>
  <c r="FF40" i="7"/>
  <c r="B567" i="6" s="1"/>
  <c r="FJ41" i="7"/>
  <c r="C571" i="6" s="1"/>
  <c r="FF44" i="7"/>
  <c r="F567" i="6" s="1"/>
  <c r="FJ45" i="7"/>
  <c r="G571" i="6" s="1"/>
  <c r="FF46" i="7"/>
  <c r="H567" i="6" s="1"/>
  <c r="FN40" i="7"/>
  <c r="B575" i="6" s="1"/>
  <c r="FN44" i="7"/>
  <c r="F575" i="6" s="1"/>
  <c r="FJ40" i="7"/>
  <c r="B571" i="6" s="1"/>
  <c r="FJ46" i="7"/>
  <c r="H571" i="6" s="1"/>
  <c r="FG22" i="7"/>
  <c r="B366" i="6" s="1"/>
  <c r="FC23" i="7"/>
  <c r="C362" i="6" s="1"/>
  <c r="FK23" i="7"/>
  <c r="C370" i="6" s="1"/>
  <c r="FG26" i="7"/>
  <c r="F366" i="6" s="1"/>
  <c r="FC27" i="7"/>
  <c r="G362" i="6" s="1"/>
  <c r="FK27" i="7"/>
  <c r="G370" i="6" s="1"/>
  <c r="FG28" i="7"/>
  <c r="H366" i="6" s="1"/>
  <c r="FG6" i="7"/>
  <c r="B164" i="6" s="1"/>
  <c r="FC7" i="7"/>
  <c r="C160" i="6" s="1"/>
  <c r="FK7" i="7"/>
  <c r="C168" i="6" s="1"/>
  <c r="FG10" i="7"/>
  <c r="F164" i="6" s="1"/>
  <c r="FC11" i="7"/>
  <c r="G160" i="6" s="1"/>
  <c r="FK11" i="7"/>
  <c r="G168" i="6" s="1"/>
  <c r="FG12" i="7"/>
  <c r="H164" i="6" s="1"/>
  <c r="FG40" i="7"/>
  <c r="B568" i="6" s="1"/>
  <c r="FC41" i="7"/>
  <c r="C564" i="6" s="1"/>
  <c r="FK41" i="7"/>
  <c r="C572" i="6" s="1"/>
  <c r="FG44" i="7"/>
  <c r="F568" i="6" s="1"/>
  <c r="FC45" i="7"/>
  <c r="G564" i="6" s="1"/>
  <c r="FK45" i="7"/>
  <c r="G572" i="6" s="1"/>
  <c r="FG46" i="7"/>
  <c r="H568" i="6" s="1"/>
  <c r="EV41" i="7"/>
  <c r="C557" i="6" s="1"/>
  <c r="EV45" i="7"/>
  <c r="G557" i="6" s="1"/>
  <c r="EU41" i="7"/>
  <c r="C556" i="6" s="1"/>
  <c r="EU45" i="7"/>
  <c r="G556" i="6" s="1"/>
  <c r="EQ46" i="7"/>
  <c r="H552" i="6" s="1"/>
  <c r="EY46" i="7"/>
  <c r="H560" i="6" s="1"/>
  <c r="EP22" i="7"/>
  <c r="B349" i="6" s="1"/>
  <c r="EX22" i="7"/>
  <c r="B357" i="6" s="1"/>
  <c r="ER40" i="7"/>
  <c r="B553" i="6" s="1"/>
  <c r="EZ40" i="7"/>
  <c r="B561" i="6" s="1"/>
  <c r="ER44" i="7"/>
  <c r="F553" i="6" s="1"/>
  <c r="EZ44" i="7"/>
  <c r="F561" i="6" s="1"/>
  <c r="ER46" i="7"/>
  <c r="H553" i="6" s="1"/>
  <c r="EZ46" i="7"/>
  <c r="H561" i="6" s="1"/>
  <c r="EQ22" i="7"/>
  <c r="B350" i="6" s="1"/>
  <c r="EY22" i="7"/>
  <c r="B358" i="6" s="1"/>
  <c r="EU23" i="7"/>
  <c r="C354" i="6" s="1"/>
  <c r="EQ26" i="7"/>
  <c r="F350" i="6" s="1"/>
  <c r="EY26" i="7"/>
  <c r="F358" i="6" s="1"/>
  <c r="EU27" i="7"/>
  <c r="G354" i="6" s="1"/>
  <c r="EQ28" i="7"/>
  <c r="H350" i="6" s="1"/>
  <c r="EY28" i="7"/>
  <c r="H358" i="6" s="1"/>
  <c r="EP6" i="7"/>
  <c r="B147" i="6" s="1"/>
  <c r="EX6" i="7"/>
  <c r="B155" i="6" s="1"/>
  <c r="ET7" i="7"/>
  <c r="C151" i="6" s="1"/>
  <c r="EX10" i="7"/>
  <c r="F155" i="6" s="1"/>
  <c r="ET11" i="7"/>
  <c r="G151" i="6" s="1"/>
  <c r="EX12" i="7"/>
  <c r="H155" i="6" s="1"/>
  <c r="FA40" i="7"/>
  <c r="B562" i="6" s="1"/>
  <c r="EW41" i="7"/>
  <c r="C558" i="6" s="1"/>
  <c r="FA44" i="7"/>
  <c r="F562" i="6" s="1"/>
  <c r="EW45" i="7"/>
  <c r="G558" i="6" s="1"/>
  <c r="FA46" i="7"/>
  <c r="H562" i="6" s="1"/>
  <c r="EV23" i="7"/>
  <c r="C355" i="6" s="1"/>
  <c r="EV27" i="7"/>
  <c r="G355" i="6" s="1"/>
  <c r="EU7" i="7"/>
  <c r="C152" i="6" s="1"/>
  <c r="EQ10" i="7"/>
  <c r="F148" i="6" s="1"/>
  <c r="EY10" i="7"/>
  <c r="F156" i="6" s="1"/>
  <c r="EU11" i="7"/>
  <c r="G152" i="6" s="1"/>
  <c r="EQ12" i="7"/>
  <c r="H148" i="6" s="1"/>
  <c r="EY12" i="7"/>
  <c r="H156" i="6" s="1"/>
  <c r="EX41" i="7"/>
  <c r="C559" i="6" s="1"/>
  <c r="EX45" i="7"/>
  <c r="G559" i="6" s="1"/>
  <c r="EY41" i="7"/>
  <c r="C560" i="6" s="1"/>
  <c r="EY45" i="7"/>
  <c r="G560" i="6" s="1"/>
  <c r="EZ41" i="7"/>
  <c r="C561" i="6" s="1"/>
  <c r="EZ45" i="7"/>
  <c r="G561" i="6" s="1"/>
  <c r="EQ23" i="7"/>
  <c r="C350" i="6" s="1"/>
  <c r="EY23" i="7"/>
  <c r="C358" i="6" s="1"/>
  <c r="EU26" i="7"/>
  <c r="F354" i="6" s="1"/>
  <c r="EQ27" i="7"/>
  <c r="G350" i="6" s="1"/>
  <c r="EY27" i="7"/>
  <c r="G358" i="6" s="1"/>
  <c r="EZ6" i="7"/>
  <c r="B157" i="6" s="1"/>
  <c r="FB40" i="7"/>
  <c r="B563" i="6" s="1"/>
  <c r="FB44" i="7"/>
  <c r="F563" i="6" s="1"/>
  <c r="FB46" i="7"/>
  <c r="H563" i="6" s="1"/>
  <c r="FA41" i="7"/>
  <c r="C562" i="6" s="1"/>
  <c r="FA45" i="7"/>
  <c r="G562" i="6" s="1"/>
  <c r="ER26" i="7"/>
  <c r="F351" i="6" s="1"/>
  <c r="EQ6" i="7"/>
  <c r="B148" i="6" s="1"/>
  <c r="FB27" i="7"/>
  <c r="G361" i="6" s="1"/>
  <c r="EY44" i="7"/>
  <c r="F560" i="6" s="1"/>
  <c r="ET40" i="7"/>
  <c r="B555" i="6" s="1"/>
  <c r="ET44" i="7"/>
  <c r="F555" i="6" s="1"/>
  <c r="ET46" i="7"/>
  <c r="H555" i="6" s="1"/>
  <c r="ES22" i="7"/>
  <c r="B352" i="6" s="1"/>
  <c r="FA22" i="7"/>
  <c r="B360" i="6" s="1"/>
  <c r="EW23" i="7"/>
  <c r="C356" i="6" s="1"/>
  <c r="ES26" i="7"/>
  <c r="F352" i="6" s="1"/>
  <c r="FA26" i="7"/>
  <c r="F360" i="6" s="1"/>
  <c r="EW27" i="7"/>
  <c r="G356" i="6" s="1"/>
  <c r="ES28" i="7"/>
  <c r="H352" i="6" s="1"/>
  <c r="FA28" i="7"/>
  <c r="H360" i="6" s="1"/>
  <c r="ER6" i="7"/>
  <c r="B149" i="6" s="1"/>
  <c r="EV7" i="7"/>
  <c r="C153" i="6" s="1"/>
  <c r="ER10" i="7"/>
  <c r="F149" i="6" s="1"/>
  <c r="EZ10" i="7"/>
  <c r="F157" i="6" s="1"/>
  <c r="EV11" i="7"/>
  <c r="G153" i="6" s="1"/>
  <c r="ER12" i="7"/>
  <c r="H149" i="6" s="1"/>
  <c r="EZ12" i="7"/>
  <c r="H157" i="6" s="1"/>
  <c r="FB7" i="7"/>
  <c r="C159" i="6" s="1"/>
  <c r="FB11" i="7"/>
  <c r="G159" i="6" s="1"/>
  <c r="ES46" i="7"/>
  <c r="H554" i="6" s="1"/>
  <c r="EZ26" i="7"/>
  <c r="F359" i="6" s="1"/>
  <c r="EY6" i="7"/>
  <c r="B156" i="6" s="1"/>
  <c r="EU40" i="7"/>
  <c r="B556" i="6" s="1"/>
  <c r="EQ41" i="7"/>
  <c r="C552" i="6" s="1"/>
  <c r="EU44" i="7"/>
  <c r="F556" i="6" s="1"/>
  <c r="EQ45" i="7"/>
  <c r="G552" i="6" s="1"/>
  <c r="EU46" i="7"/>
  <c r="H556" i="6" s="1"/>
  <c r="ET22" i="7"/>
  <c r="B353" i="6" s="1"/>
  <c r="EX23" i="7"/>
  <c r="C357" i="6" s="1"/>
  <c r="ET26" i="7"/>
  <c r="F353" i="6" s="1"/>
  <c r="EX27" i="7"/>
  <c r="G357" i="6" s="1"/>
  <c r="ET28" i="7"/>
  <c r="H353" i="6" s="1"/>
  <c r="ES6" i="7"/>
  <c r="B150" i="6" s="1"/>
  <c r="FA6" i="7"/>
  <c r="B158" i="6" s="1"/>
  <c r="EW7" i="7"/>
  <c r="C154" i="6" s="1"/>
  <c r="ES10" i="7"/>
  <c r="F150" i="6" s="1"/>
  <c r="FA10" i="7"/>
  <c r="F158" i="6" s="1"/>
  <c r="EW11" i="7"/>
  <c r="G154" i="6" s="1"/>
  <c r="ES12" i="7"/>
  <c r="H150" i="6" s="1"/>
  <c r="FA12" i="7"/>
  <c r="H158" i="6" s="1"/>
  <c r="ES44" i="7"/>
  <c r="F554" i="6" s="1"/>
  <c r="EZ28" i="7"/>
  <c r="H359" i="6" s="1"/>
  <c r="FB23" i="7"/>
  <c r="C361" i="6" s="1"/>
  <c r="ER41" i="7"/>
  <c r="C553" i="6" s="1"/>
  <c r="EV44" i="7"/>
  <c r="F557" i="6" s="1"/>
  <c r="ER45" i="7"/>
  <c r="G553" i="6" s="1"/>
  <c r="EV46" i="7"/>
  <c r="H557" i="6" s="1"/>
  <c r="EU22" i="7"/>
  <c r="B354" i="6" s="1"/>
  <c r="ET6" i="7"/>
  <c r="B151" i="6" s="1"/>
  <c r="EX7" i="7"/>
  <c r="C155" i="6" s="1"/>
  <c r="ET10" i="7"/>
  <c r="F151" i="6" s="1"/>
  <c r="EX11" i="7"/>
  <c r="G155" i="6" s="1"/>
  <c r="ET12" i="7"/>
  <c r="H151" i="6" s="1"/>
  <c r="EV40" i="7"/>
  <c r="B557" i="6" s="1"/>
  <c r="ES40" i="7"/>
  <c r="B554" i="6" s="1"/>
  <c r="ER28" i="7"/>
  <c r="H351" i="6" s="1"/>
  <c r="EU28" i="7"/>
  <c r="H354" i="6" s="1"/>
  <c r="EW40" i="7"/>
  <c r="B558" i="6" s="1"/>
  <c r="ES41" i="7"/>
  <c r="C554" i="6" s="1"/>
  <c r="EW44" i="7"/>
  <c r="F558" i="6" s="1"/>
  <c r="ES45" i="7"/>
  <c r="G554" i="6" s="1"/>
  <c r="EW46" i="7"/>
  <c r="H558" i="6" s="1"/>
  <c r="EV22" i="7"/>
  <c r="B355" i="6" s="1"/>
  <c r="ER23" i="7"/>
  <c r="C351" i="6" s="1"/>
  <c r="EZ23" i="7"/>
  <c r="C359" i="6" s="1"/>
  <c r="EV26" i="7"/>
  <c r="F355" i="6" s="1"/>
  <c r="ER27" i="7"/>
  <c r="G351" i="6" s="1"/>
  <c r="EZ27" i="7"/>
  <c r="G359" i="6" s="1"/>
  <c r="EV28" i="7"/>
  <c r="H355" i="6" s="1"/>
  <c r="EU6" i="7"/>
  <c r="B152" i="6" s="1"/>
  <c r="EQ7" i="7"/>
  <c r="C148" i="6" s="1"/>
  <c r="EY7" i="7"/>
  <c r="C156" i="6" s="1"/>
  <c r="EU10" i="7"/>
  <c r="F152" i="6" s="1"/>
  <c r="EQ11" i="7"/>
  <c r="G148" i="6" s="1"/>
  <c r="EY11" i="7"/>
  <c r="G156" i="6" s="1"/>
  <c r="EU12" i="7"/>
  <c r="H152" i="6" s="1"/>
  <c r="FB22" i="7"/>
  <c r="B361" i="6" s="1"/>
  <c r="FB26" i="7"/>
  <c r="F361" i="6" s="1"/>
  <c r="FB28" i="7"/>
  <c r="H361" i="6" s="1"/>
  <c r="EZ22" i="7"/>
  <c r="B359" i="6" s="1"/>
  <c r="EP40" i="7"/>
  <c r="B551" i="6" s="1"/>
  <c r="EX40" i="7"/>
  <c r="B559" i="6" s="1"/>
  <c r="ET41" i="7"/>
  <c r="C555" i="6" s="1"/>
  <c r="EX44" i="7"/>
  <c r="F559" i="6" s="1"/>
  <c r="ET45" i="7"/>
  <c r="G555" i="6" s="1"/>
  <c r="EX46" i="7"/>
  <c r="H559" i="6" s="1"/>
  <c r="EW22" i="7"/>
  <c r="B356" i="6" s="1"/>
  <c r="ES23" i="7"/>
  <c r="C352" i="6" s="1"/>
  <c r="FA23" i="7"/>
  <c r="C360" i="6" s="1"/>
  <c r="EW26" i="7"/>
  <c r="F356" i="6" s="1"/>
  <c r="ES27" i="7"/>
  <c r="G352" i="6" s="1"/>
  <c r="FA27" i="7"/>
  <c r="G360" i="6" s="1"/>
  <c r="EW28" i="7"/>
  <c r="H356" i="6" s="1"/>
  <c r="EV6" i="7"/>
  <c r="B153" i="6" s="1"/>
  <c r="ER7" i="7"/>
  <c r="C149" i="6" s="1"/>
  <c r="EZ7" i="7"/>
  <c r="C157" i="6" s="1"/>
  <c r="EV10" i="7"/>
  <c r="F153" i="6" s="1"/>
  <c r="ER11" i="7"/>
  <c r="G149" i="6" s="1"/>
  <c r="EZ11" i="7"/>
  <c r="G157" i="6" s="1"/>
  <c r="EV12" i="7"/>
  <c r="H153" i="6" s="1"/>
  <c r="FB6" i="7"/>
  <c r="B159" i="6" s="1"/>
  <c r="FB10" i="7"/>
  <c r="F159" i="6" s="1"/>
  <c r="FB12" i="7"/>
  <c r="H159" i="6" s="1"/>
  <c r="EQ44" i="7"/>
  <c r="F552" i="6" s="1"/>
  <c r="ER22" i="7"/>
  <c r="B351" i="6" s="1"/>
  <c r="EQ40" i="7"/>
  <c r="B552" i="6" s="1"/>
  <c r="EY40" i="7"/>
  <c r="B560" i="6" s="1"/>
  <c r="ET23" i="7"/>
  <c r="C353" i="6" s="1"/>
  <c r="EX26" i="7"/>
  <c r="F357" i="6" s="1"/>
  <c r="ET27" i="7"/>
  <c r="G353" i="6" s="1"/>
  <c r="EX28" i="7"/>
  <c r="H357" i="6" s="1"/>
  <c r="EW6" i="7"/>
  <c r="B154" i="6" s="1"/>
  <c r="ES7" i="7"/>
  <c r="C150" i="6" s="1"/>
  <c r="FA7" i="7"/>
  <c r="C158" i="6" s="1"/>
  <c r="EW10" i="7"/>
  <c r="F154" i="6" s="1"/>
  <c r="ES11" i="7"/>
  <c r="G150" i="6" s="1"/>
  <c r="FA11" i="7"/>
  <c r="G158" i="6" s="1"/>
  <c r="EW12" i="7"/>
  <c r="H154" i="6" s="1"/>
  <c r="FB41" i="7"/>
  <c r="C563" i="6" s="1"/>
  <c r="FB45" i="7"/>
  <c r="G563" i="6" s="1"/>
  <c r="EP10" i="7"/>
  <c r="F147" i="6" s="1"/>
  <c r="EP12" i="7"/>
  <c r="H147" i="6" s="1"/>
  <c r="EP41" i="7"/>
  <c r="C551" i="6" s="1"/>
  <c r="EP45" i="7"/>
  <c r="G551" i="6" s="1"/>
  <c r="EP23" i="7"/>
  <c r="C349" i="6" s="1"/>
  <c r="EP27" i="7"/>
  <c r="G349" i="6" s="1"/>
  <c r="EP7" i="7"/>
  <c r="C147" i="6" s="1"/>
  <c r="EP11" i="7"/>
  <c r="G147" i="6" s="1"/>
  <c r="EP44" i="7"/>
  <c r="F551" i="6" s="1"/>
  <c r="EP46" i="7"/>
  <c r="H551" i="6" s="1"/>
  <c r="EP26" i="7"/>
  <c r="F349" i="6" s="1"/>
  <c r="EP28" i="7"/>
  <c r="H349" i="6" s="1"/>
  <c r="A741" i="6"/>
  <c r="A735" i="6"/>
  <c r="A539" i="6"/>
  <c r="A533" i="6"/>
  <c r="A331" i="6"/>
  <c r="A135" i="6"/>
  <c r="A129" i="6"/>
  <c r="EO36" i="1"/>
  <c r="EN36" i="1"/>
  <c r="EM36" i="1"/>
  <c r="EL36" i="1"/>
  <c r="EK36" i="1"/>
  <c r="EJ36" i="1"/>
  <c r="EI36" i="1"/>
  <c r="EH36" i="1"/>
  <c r="EG36" i="1"/>
  <c r="EF36" i="1"/>
  <c r="EE36" i="1"/>
  <c r="ED36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O12" i="7" s="1"/>
  <c r="H146" i="6" s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O11" i="7" s="1"/>
  <c r="G146" i="6" s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O10" i="7" s="1"/>
  <c r="F146" i="6" s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O7" i="7" s="1"/>
  <c r="C146" i="6" s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O6" i="7" s="1"/>
  <c r="B146" i="6" s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O36" i="2"/>
  <c r="EN36" i="2"/>
  <c r="EM36" i="2"/>
  <c r="EL36" i="2"/>
  <c r="EK36" i="2"/>
  <c r="EJ36" i="2"/>
  <c r="EI36" i="2"/>
  <c r="EH36" i="2"/>
  <c r="EG36" i="2"/>
  <c r="EF36" i="2"/>
  <c r="EE36" i="2"/>
  <c r="ED36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O28" i="7" s="1"/>
  <c r="H348" i="6" s="1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O27" i="7" s="1"/>
  <c r="G348" i="6" s="1"/>
  <c r="EN26" i="2"/>
  <c r="EM26" i="2"/>
  <c r="EL26" i="2"/>
  <c r="EK26" i="2"/>
  <c r="EJ26" i="2"/>
  <c r="EI26" i="2"/>
  <c r="EH26" i="2"/>
  <c r="EG26" i="2"/>
  <c r="EF26" i="2"/>
  <c r="EE26" i="2"/>
  <c r="ED26" i="2"/>
  <c r="EO25" i="2"/>
  <c r="EO26" i="7" s="1"/>
  <c r="F348" i="6" s="1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O23" i="7" s="1"/>
  <c r="C348" i="6" s="1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O22" i="7" s="1"/>
  <c r="B348" i="6" s="1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O36" i="4"/>
  <c r="EN36" i="4"/>
  <c r="EM36" i="4"/>
  <c r="EL36" i="4"/>
  <c r="EK36" i="4"/>
  <c r="EJ36" i="4"/>
  <c r="EI36" i="4"/>
  <c r="EH36" i="4"/>
  <c r="EG36" i="4"/>
  <c r="EF36" i="4"/>
  <c r="EE36" i="4"/>
  <c r="ED36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O46" i="7" s="1"/>
  <c r="H550" i="6" s="1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O45" i="7" s="1"/>
  <c r="G550" i="6" s="1"/>
  <c r="EN26" i="4"/>
  <c r="EM26" i="4"/>
  <c r="EL26" i="4"/>
  <c r="EK26" i="4"/>
  <c r="EJ26" i="4"/>
  <c r="EI26" i="4"/>
  <c r="EH26" i="4"/>
  <c r="EG26" i="4"/>
  <c r="EF26" i="4"/>
  <c r="EE26" i="4"/>
  <c r="ED26" i="4"/>
  <c r="EO25" i="4"/>
  <c r="EO44" i="7" s="1"/>
  <c r="F550" i="6" s="1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O41" i="7" s="1"/>
  <c r="C550" i="6" s="1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O40" i="7" s="1"/>
  <c r="B550" i="6" s="1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O2" i="5"/>
  <c r="EN2" i="5"/>
  <c r="EM2" i="5"/>
  <c r="EL2" i="5"/>
  <c r="EK2" i="5"/>
  <c r="EJ2" i="5"/>
  <c r="EI2" i="5"/>
  <c r="EH2" i="5"/>
  <c r="EG2" i="5"/>
  <c r="EF2" i="5"/>
  <c r="EE2" i="5"/>
  <c r="ED2" i="5"/>
  <c r="ER2" i="7" l="1"/>
  <c r="ES18" i="7"/>
  <c r="EY35" i="7"/>
  <c r="FK35" i="7"/>
  <c r="EV36" i="7"/>
  <c r="EQ17" i="7"/>
  <c r="EQ29" i="7" s="1"/>
  <c r="I350" i="6" s="1"/>
  <c r="EU17" i="7"/>
  <c r="FJ18" i="7"/>
  <c r="FJ25" i="7" s="1"/>
  <c r="E369" i="6" s="1"/>
  <c r="EV2" i="7"/>
  <c r="EV9" i="7" s="1"/>
  <c r="E153" i="6" s="1"/>
  <c r="ER35" i="7"/>
  <c r="FK2" i="7"/>
  <c r="FK9" i="7" s="1"/>
  <c r="E168" i="6" s="1"/>
  <c r="ET36" i="7"/>
  <c r="ET35" i="7"/>
  <c r="ET47" i="7" s="1"/>
  <c r="I555" i="6" s="1"/>
  <c r="ES36" i="7"/>
  <c r="FA18" i="7"/>
  <c r="EW2" i="7"/>
  <c r="EW9" i="7" s="1"/>
  <c r="E154" i="6" s="1"/>
  <c r="EU1" i="7"/>
  <c r="EU13" i="7" s="1"/>
  <c r="I152" i="6" s="1"/>
  <c r="ES35" i="7"/>
  <c r="ES47" i="7" s="1"/>
  <c r="I554" i="6" s="1"/>
  <c r="FJ2" i="7"/>
  <c r="FJ9" i="7" s="1"/>
  <c r="E167" i="6" s="1"/>
  <c r="FJ17" i="7"/>
  <c r="FJ29" i="7" s="1"/>
  <c r="I369" i="6" s="1"/>
  <c r="FL17" i="7"/>
  <c r="ER18" i="7"/>
  <c r="ER25" i="7" s="1"/>
  <c r="E351" i="6" s="1"/>
  <c r="EV1" i="7"/>
  <c r="ER36" i="7"/>
  <c r="ER43" i="7" s="1"/>
  <c r="E553" i="6" s="1"/>
  <c r="FA1" i="7"/>
  <c r="FA13" i="7" s="1"/>
  <c r="I158" i="6" s="1"/>
  <c r="EY18" i="7"/>
  <c r="EY25" i="7" s="1"/>
  <c r="E358" i="6" s="1"/>
  <c r="EP36" i="7"/>
  <c r="EP43" i="7" s="1"/>
  <c r="E551" i="6" s="1"/>
  <c r="FH1" i="7"/>
  <c r="FH13" i="7" s="1"/>
  <c r="I165" i="6" s="1"/>
  <c r="EP2" i="7"/>
  <c r="EP9" i="7" s="1"/>
  <c r="E147" i="6" s="1"/>
  <c r="EW35" i="7"/>
  <c r="EW47" i="7" s="1"/>
  <c r="I558" i="6" s="1"/>
  <c r="ET1" i="7"/>
  <c r="FI2" i="7"/>
  <c r="FI9" i="7" s="1"/>
  <c r="E166" i="6" s="1"/>
  <c r="EV17" i="7"/>
  <c r="EU18" i="7"/>
  <c r="EU25" i="7" s="1"/>
  <c r="E354" i="6" s="1"/>
  <c r="FL2" i="7"/>
  <c r="FL9" i="7" s="1"/>
  <c r="E169" i="6" s="1"/>
  <c r="EZ18" i="7"/>
  <c r="EZ25" i="7" s="1"/>
  <c r="E359" i="6" s="1"/>
  <c r="EP18" i="7"/>
  <c r="EP25" i="7" s="1"/>
  <c r="E349" i="6" s="1"/>
  <c r="ES1" i="7"/>
  <c r="ES13" i="7" s="1"/>
  <c r="I150" i="6" s="1"/>
  <c r="EZ35" i="7"/>
  <c r="FF35" i="7"/>
  <c r="FF47" i="7" s="1"/>
  <c r="I567" i="6" s="1"/>
  <c r="EZ2" i="7"/>
  <c r="EQ18" i="7"/>
  <c r="EQ25" i="7" s="1"/>
  <c r="E350" i="6" s="1"/>
  <c r="FC2" i="7"/>
  <c r="FC9" i="7" s="1"/>
  <c r="E160" i="6" s="1"/>
  <c r="EX2" i="7"/>
  <c r="EX9" i="7" s="1"/>
  <c r="E155" i="6" s="1"/>
  <c r="EQ35" i="7"/>
  <c r="EQ47" i="7" s="1"/>
  <c r="I552" i="6" s="1"/>
  <c r="EY17" i="7"/>
  <c r="EY29" i="7" s="1"/>
  <c r="I358" i="6" s="1"/>
  <c r="EW36" i="7"/>
  <c r="EQ2" i="7"/>
  <c r="EQ9" i="7" s="1"/>
  <c r="E148" i="6" s="1"/>
  <c r="FL35" i="7"/>
  <c r="FL47" i="7" s="1"/>
  <c r="I573" i="6" s="1"/>
  <c r="EV18" i="7"/>
  <c r="EV25" i="7" s="1"/>
  <c r="E355" i="6" s="1"/>
  <c r="FI36" i="7"/>
  <c r="FI43" i="7" s="1"/>
  <c r="E570" i="6" s="1"/>
  <c r="ES17" i="7"/>
  <c r="ES29" i="7" s="1"/>
  <c r="I352" i="6" s="1"/>
  <c r="FB36" i="7"/>
  <c r="FB43" i="7" s="1"/>
  <c r="E563" i="6" s="1"/>
  <c r="FA2" i="7"/>
  <c r="FA9" i="7" s="1"/>
  <c r="E158" i="6" s="1"/>
  <c r="EX17" i="7"/>
  <c r="EZ17" i="7"/>
  <c r="EZ29" i="7" s="1"/>
  <c r="I359" i="6" s="1"/>
  <c r="ER17" i="7"/>
  <c r="ER29" i="7" s="1"/>
  <c r="I351" i="6" s="1"/>
  <c r="ER1" i="7"/>
  <c r="ER13" i="7" s="1"/>
  <c r="I149" i="6" s="1"/>
  <c r="EQ36" i="7"/>
  <c r="EQ43" i="7" s="1"/>
  <c r="E552" i="6" s="1"/>
  <c r="FG17" i="7"/>
  <c r="FG29" i="7" s="1"/>
  <c r="I366" i="6" s="1"/>
  <c r="FF1" i="7"/>
  <c r="FF13" i="7" s="1"/>
  <c r="I163" i="6" s="1"/>
  <c r="EU35" i="7"/>
  <c r="FH36" i="7"/>
  <c r="FI18" i="7"/>
  <c r="FI25" i="7" s="1"/>
  <c r="E368" i="6" s="1"/>
  <c r="FE36" i="7"/>
  <c r="FE43" i="7" s="1"/>
  <c r="E566" i="6" s="1"/>
  <c r="FD2" i="7"/>
  <c r="FD9" i="7" s="1"/>
  <c r="E161" i="6" s="1"/>
  <c r="FB18" i="7"/>
  <c r="FB25" i="7" s="1"/>
  <c r="E361" i="6" s="1"/>
  <c r="FJ36" i="7"/>
  <c r="FJ43" i="7" s="1"/>
  <c r="E571" i="6" s="1"/>
  <c r="FH17" i="7"/>
  <c r="FH29" i="7" s="1"/>
  <c r="I367" i="6" s="1"/>
  <c r="FE35" i="7"/>
  <c r="FE47" i="7" s="1"/>
  <c r="I566" i="6" s="1"/>
  <c r="FA17" i="7"/>
  <c r="FA36" i="7"/>
  <c r="FA43" i="7" s="1"/>
  <c r="E562" i="6" s="1"/>
  <c r="FD36" i="7"/>
  <c r="FD43" i="7" s="1"/>
  <c r="E565" i="6" s="1"/>
  <c r="EW17" i="7"/>
  <c r="EW29" i="7" s="1"/>
  <c r="I356" i="6" s="1"/>
  <c r="EX35" i="7"/>
  <c r="EX47" i="7" s="1"/>
  <c r="I559" i="6" s="1"/>
  <c r="ES2" i="7"/>
  <c r="ES9" i="7" s="1"/>
  <c r="E150" i="6" s="1"/>
  <c r="EW18" i="7"/>
  <c r="EW25" i="7" s="1"/>
  <c r="E356" i="6" s="1"/>
  <c r="EQ1" i="7"/>
  <c r="EQ13" i="7" s="1"/>
  <c r="I148" i="6" s="1"/>
  <c r="EP17" i="7"/>
  <c r="ET18" i="7"/>
  <c r="ET25" i="7" s="1"/>
  <c r="E353" i="6" s="1"/>
  <c r="EZ1" i="7"/>
  <c r="EZ13" i="7" s="1"/>
  <c r="I157" i="6" s="1"/>
  <c r="EP35" i="7"/>
  <c r="EP47" i="7" s="1"/>
  <c r="I551" i="6" s="1"/>
  <c r="EW1" i="7"/>
  <c r="EW13" i="7" s="1"/>
  <c r="I154" i="6" s="1"/>
  <c r="FB35" i="7"/>
  <c r="FB47" i="7" s="1"/>
  <c r="I563" i="6" s="1"/>
  <c r="EU2" i="7"/>
  <c r="EU9" i="7" s="1"/>
  <c r="E152" i="6" s="1"/>
  <c r="ET2" i="7"/>
  <c r="FH2" i="7"/>
  <c r="FD18" i="7"/>
  <c r="FD25" i="7" s="1"/>
  <c r="E363" i="6" s="1"/>
  <c r="FK17" i="7"/>
  <c r="FK29" i="7" s="1"/>
  <c r="I370" i="6" s="1"/>
  <c r="FC35" i="7"/>
  <c r="FC47" i="7" s="1"/>
  <c r="I564" i="6" s="1"/>
  <c r="EU36" i="7"/>
  <c r="EU43" i="7" s="1"/>
  <c r="E556" i="6" s="1"/>
  <c r="FB1" i="7"/>
  <c r="FB13" i="7" s="1"/>
  <c r="I159" i="6" s="1"/>
  <c r="EX18" i="7"/>
  <c r="EX25" i="7" s="1"/>
  <c r="E357" i="6" s="1"/>
  <c r="EX36" i="7"/>
  <c r="EX43" i="7" s="1"/>
  <c r="E559" i="6" s="1"/>
  <c r="EX1" i="7"/>
  <c r="EY1" i="7"/>
  <c r="EY13" i="7" s="1"/>
  <c r="I156" i="6" s="1"/>
  <c r="FB17" i="7"/>
  <c r="FB29" i="7" s="1"/>
  <c r="I361" i="6" s="1"/>
  <c r="EV35" i="7"/>
  <c r="ET17" i="7"/>
  <c r="ET29" i="7" s="1"/>
  <c r="I353" i="6" s="1"/>
  <c r="EY2" i="7"/>
  <c r="EY9" i="7" s="1"/>
  <c r="E156" i="6" s="1"/>
  <c r="EZ36" i="7"/>
  <c r="EZ43" i="7" s="1"/>
  <c r="E561" i="6" s="1"/>
  <c r="EP1" i="7"/>
  <c r="EP13" i="7" s="1"/>
  <c r="I147" i="6" s="1"/>
  <c r="EY36" i="7"/>
  <c r="EY43" i="7" s="1"/>
  <c r="E560" i="6" s="1"/>
  <c r="FC36" i="7"/>
  <c r="FC43" i="7" s="1"/>
  <c r="E564" i="6" s="1"/>
  <c r="FF17" i="7"/>
  <c r="FF29" i="7" s="1"/>
  <c r="I365" i="6" s="1"/>
  <c r="EO4" i="1"/>
  <c r="EO2" i="7" s="1"/>
  <c r="EO8" i="7"/>
  <c r="D146" i="6" s="1"/>
  <c r="EO3" i="1"/>
  <c r="EO1" i="7" s="1"/>
  <c r="EO13" i="7" s="1"/>
  <c r="I146" i="6" s="1"/>
  <c r="EK42" i="7"/>
  <c r="D546" i="6" s="1"/>
  <c r="EK4" i="4"/>
  <c r="EK3" i="4"/>
  <c r="EI24" i="7"/>
  <c r="D342" i="6" s="1"/>
  <c r="EI3" i="2"/>
  <c r="EI4" i="2"/>
  <c r="ED42" i="7"/>
  <c r="D539" i="6" s="1"/>
  <c r="ED4" i="4"/>
  <c r="ED3" i="4"/>
  <c r="EL42" i="7"/>
  <c r="D547" i="6" s="1"/>
  <c r="EL4" i="4"/>
  <c r="EL3" i="4"/>
  <c r="EJ24" i="7"/>
  <c r="D343" i="6" s="1"/>
  <c r="EJ3" i="2"/>
  <c r="EJ4" i="2"/>
  <c r="EH8" i="7"/>
  <c r="D139" i="6" s="1"/>
  <c r="EH3" i="1"/>
  <c r="EH4" i="1"/>
  <c r="FG35" i="7"/>
  <c r="FG47" i="7" s="1"/>
  <c r="I568" i="6" s="1"/>
  <c r="FE17" i="7"/>
  <c r="FE29" i="7" s="1"/>
  <c r="I364" i="6" s="1"/>
  <c r="FD35" i="7"/>
  <c r="FD47" i="7" s="1"/>
  <c r="I565" i="6" s="1"/>
  <c r="FD1" i="7"/>
  <c r="FD13" i="7" s="1"/>
  <c r="I161" i="6" s="1"/>
  <c r="FG36" i="7"/>
  <c r="FG43" i="7" s="1"/>
  <c r="E568" i="6" s="1"/>
  <c r="FG2" i="7"/>
  <c r="FG9" i="7" s="1"/>
  <c r="E164" i="6" s="1"/>
  <c r="FF2" i="7"/>
  <c r="FF9" i="7" s="1"/>
  <c r="E163" i="6" s="1"/>
  <c r="FJ1" i="7"/>
  <c r="FJ13" i="7" s="1"/>
  <c r="I167" i="6" s="1"/>
  <c r="FI17" i="7"/>
  <c r="FI29" i="7" s="1"/>
  <c r="I368" i="6" s="1"/>
  <c r="FL1" i="7"/>
  <c r="FL13" i="7" s="1"/>
  <c r="I169" i="6" s="1"/>
  <c r="FH18" i="7"/>
  <c r="FH25" i="7" s="1"/>
  <c r="E367" i="6" s="1"/>
  <c r="FC1" i="7"/>
  <c r="FC13" i="7" s="1"/>
  <c r="I160" i="6" s="1"/>
  <c r="FE2" i="7"/>
  <c r="FE9" i="7" s="1"/>
  <c r="E162" i="6" s="1"/>
  <c r="FK1" i="7"/>
  <c r="FK13" i="7" s="1"/>
  <c r="I168" i="6" s="1"/>
  <c r="FL36" i="7"/>
  <c r="FL43" i="7" s="1"/>
  <c r="E573" i="6" s="1"/>
  <c r="EG8" i="7"/>
  <c r="D138" i="6" s="1"/>
  <c r="EG3" i="1"/>
  <c r="EG4" i="1"/>
  <c r="EE42" i="7"/>
  <c r="D540" i="6" s="1"/>
  <c r="EE3" i="4"/>
  <c r="EE4" i="4"/>
  <c r="EM42" i="7"/>
  <c r="D548" i="6" s="1"/>
  <c r="EM3" i="4"/>
  <c r="EM4" i="4"/>
  <c r="EK24" i="7"/>
  <c r="D344" i="6" s="1"/>
  <c r="EK4" i="2"/>
  <c r="EK3" i="2"/>
  <c r="EI3" i="1"/>
  <c r="EI4" i="1"/>
  <c r="EI8" i="7"/>
  <c r="D140" i="6" s="1"/>
  <c r="EF42" i="7"/>
  <c r="D541" i="6" s="1"/>
  <c r="EF3" i="4"/>
  <c r="EF4" i="4"/>
  <c r="EN42" i="7"/>
  <c r="D549" i="6" s="1"/>
  <c r="EN4" i="4"/>
  <c r="EN3" i="4"/>
  <c r="ED24" i="7"/>
  <c r="D337" i="6" s="1"/>
  <c r="ED4" i="2"/>
  <c r="ED3" i="2"/>
  <c r="EL24" i="7"/>
  <c r="D345" i="6" s="1"/>
  <c r="EL3" i="2"/>
  <c r="EL4" i="2"/>
  <c r="EJ8" i="7"/>
  <c r="D141" i="6" s="1"/>
  <c r="EJ4" i="1"/>
  <c r="EJ3" i="1"/>
  <c r="FB2" i="7"/>
  <c r="FB9" i="7" s="1"/>
  <c r="E159" i="6" s="1"/>
  <c r="FA35" i="7"/>
  <c r="FA47" i="7" s="1"/>
  <c r="I562" i="6" s="1"/>
  <c r="FG1" i="7"/>
  <c r="FG13" i="7" s="1"/>
  <c r="I164" i="6" s="1"/>
  <c r="FK18" i="7"/>
  <c r="FJ35" i="7"/>
  <c r="FJ47" i="7" s="1"/>
  <c r="I571" i="6" s="1"/>
  <c r="FG18" i="7"/>
  <c r="FG25" i="7" s="1"/>
  <c r="E366" i="6" s="1"/>
  <c r="FI1" i="7"/>
  <c r="FI13" i="7" s="1"/>
  <c r="I166" i="6" s="1"/>
  <c r="FM1" i="7"/>
  <c r="FM13" i="7" s="1"/>
  <c r="I170" i="6" s="1"/>
  <c r="EO42" i="7"/>
  <c r="D550" i="6" s="1"/>
  <c r="EO4" i="4"/>
  <c r="EO36" i="7" s="1"/>
  <c r="EO3" i="4"/>
  <c r="EO35" i="7" s="1"/>
  <c r="EM24" i="7"/>
  <c r="D346" i="6" s="1"/>
  <c r="EM3" i="2"/>
  <c r="EM4" i="2"/>
  <c r="EK8" i="7"/>
  <c r="D142" i="6" s="1"/>
  <c r="EK4" i="1"/>
  <c r="EK3" i="1"/>
  <c r="FC18" i="7"/>
  <c r="FC25" i="7" s="1"/>
  <c r="E362" i="6" s="1"/>
  <c r="FD17" i="7"/>
  <c r="FD29" i="7" s="1"/>
  <c r="I363" i="6" s="1"/>
  <c r="FF18" i="7"/>
  <c r="FF25" i="7" s="1"/>
  <c r="E365" i="6" s="1"/>
  <c r="FH35" i="7"/>
  <c r="FH47" i="7" s="1"/>
  <c r="I569" i="6" s="1"/>
  <c r="EE24" i="7"/>
  <c r="D338" i="6" s="1"/>
  <c r="EE3" i="2"/>
  <c r="EE4" i="2"/>
  <c r="EH42" i="7"/>
  <c r="D543" i="6" s="1"/>
  <c r="EH4" i="4"/>
  <c r="EH3" i="4"/>
  <c r="EF24" i="7"/>
  <c r="D339" i="6" s="1"/>
  <c r="EF3" i="2"/>
  <c r="EF4" i="2"/>
  <c r="EN24" i="7"/>
  <c r="D347" i="6" s="1"/>
  <c r="EN3" i="2"/>
  <c r="EN4" i="2"/>
  <c r="ED4" i="1"/>
  <c r="ED3" i="1"/>
  <c r="ED8" i="7"/>
  <c r="D135" i="6" s="1"/>
  <c r="EL4" i="1"/>
  <c r="EL8" i="7"/>
  <c r="D143" i="6" s="1"/>
  <c r="EL3" i="1"/>
  <c r="FC17" i="7"/>
  <c r="FC29" i="7" s="1"/>
  <c r="I362" i="6" s="1"/>
  <c r="FE18" i="7"/>
  <c r="FE25" i="7" s="1"/>
  <c r="E364" i="6" s="1"/>
  <c r="FM36" i="7"/>
  <c r="FM43" i="7" s="1"/>
  <c r="E574" i="6" s="1"/>
  <c r="EG4" i="4"/>
  <c r="EG42" i="7"/>
  <c r="D542" i="6" s="1"/>
  <c r="EG3" i="4"/>
  <c r="EI42" i="7"/>
  <c r="D544" i="6" s="1"/>
  <c r="EI3" i="4"/>
  <c r="EI4" i="4"/>
  <c r="EG4" i="2"/>
  <c r="EG24" i="7"/>
  <c r="D340" i="6" s="1"/>
  <c r="EG3" i="2"/>
  <c r="EO4" i="2"/>
  <c r="EO18" i="7" s="1"/>
  <c r="EO24" i="7"/>
  <c r="D348" i="6" s="1"/>
  <c r="EO3" i="2"/>
  <c r="EO17" i="7" s="1"/>
  <c r="EO29" i="7" s="1"/>
  <c r="I348" i="6" s="1"/>
  <c r="EE8" i="7"/>
  <c r="D136" i="6" s="1"/>
  <c r="EE3" i="1"/>
  <c r="EE4" i="1"/>
  <c r="EM8" i="7"/>
  <c r="D144" i="6" s="1"/>
  <c r="EM3" i="1"/>
  <c r="EM4" i="1"/>
  <c r="FE1" i="7"/>
  <c r="FE13" i="7" s="1"/>
  <c r="I162" i="6" s="1"/>
  <c r="FL18" i="7"/>
  <c r="FL25" i="7" s="1"/>
  <c r="E371" i="6" s="1"/>
  <c r="FI35" i="7"/>
  <c r="FI47" i="7" s="1"/>
  <c r="I570" i="6" s="1"/>
  <c r="EJ42" i="7"/>
  <c r="D545" i="6" s="1"/>
  <c r="EJ4" i="4"/>
  <c r="EJ3" i="4"/>
  <c r="EH24" i="7"/>
  <c r="D341" i="6" s="1"/>
  <c r="EH4" i="2"/>
  <c r="EH3" i="2"/>
  <c r="EF4" i="1"/>
  <c r="EF3" i="1"/>
  <c r="EF8" i="7"/>
  <c r="D137" i="6" s="1"/>
  <c r="EN4" i="1"/>
  <c r="EN8" i="7"/>
  <c r="D145" i="6" s="1"/>
  <c r="EN3" i="1"/>
  <c r="FK36" i="7"/>
  <c r="FK43" i="7" s="1"/>
  <c r="E572" i="6" s="1"/>
  <c r="FF36" i="7"/>
  <c r="FF43" i="7" s="1"/>
  <c r="E567" i="6" s="1"/>
  <c r="EV43" i="7"/>
  <c r="E557" i="6" s="1"/>
  <c r="EZ9" i="7"/>
  <c r="E157" i="6" s="1"/>
  <c r="ES25" i="7"/>
  <c r="E352" i="6" s="1"/>
  <c r="EW43" i="7"/>
  <c r="E558" i="6" s="1"/>
  <c r="FN43" i="7"/>
  <c r="E575" i="6" s="1"/>
  <c r="FM25" i="7"/>
  <c r="E372" i="6" s="1"/>
  <c r="FK25" i="7"/>
  <c r="E370" i="6" s="1"/>
  <c r="FH43" i="7"/>
  <c r="E569" i="6" s="1"/>
  <c r="ET43" i="7"/>
  <c r="E555" i="6" s="1"/>
  <c r="ES43" i="7"/>
  <c r="E554" i="6" s="1"/>
  <c r="FA25" i="7"/>
  <c r="E360" i="6" s="1"/>
  <c r="FN25" i="7"/>
  <c r="E373" i="6" s="1"/>
  <c r="FH9" i="7"/>
  <c r="E165" i="6" s="1"/>
  <c r="ER9" i="7"/>
  <c r="E149" i="6" s="1"/>
  <c r="ET9" i="7"/>
  <c r="E151" i="6" s="1"/>
  <c r="FM9" i="7"/>
  <c r="E170" i="6" s="1"/>
  <c r="FN9" i="7"/>
  <c r="E171" i="6" s="1"/>
  <c r="EO47" i="7"/>
  <c r="I550" i="6" s="1"/>
  <c r="EX29" i="7"/>
  <c r="I357" i="6" s="1"/>
  <c r="EV29" i="7"/>
  <c r="I355" i="6" s="1"/>
  <c r="ET13" i="7"/>
  <c r="I151" i="6" s="1"/>
  <c r="EU47" i="7"/>
  <c r="I556" i="6" s="1"/>
  <c r="FL29" i="7"/>
  <c r="I371" i="6" s="1"/>
  <c r="FN47" i="7"/>
  <c r="I575" i="6" s="1"/>
  <c r="FM47" i="7"/>
  <c r="I574" i="6" s="1"/>
  <c r="FK47" i="7"/>
  <c r="I572" i="6" s="1"/>
  <c r="EV47" i="7"/>
  <c r="I557" i="6" s="1"/>
  <c r="FA29" i="7"/>
  <c r="I360" i="6" s="1"/>
  <c r="EZ47" i="7"/>
  <c r="I561" i="6" s="1"/>
  <c r="FN29" i="7"/>
  <c r="I373" i="6" s="1"/>
  <c r="EU29" i="7"/>
  <c r="I354" i="6" s="1"/>
  <c r="ER47" i="7"/>
  <c r="I553" i="6" s="1"/>
  <c r="FM29" i="7"/>
  <c r="I372" i="6" s="1"/>
  <c r="FN13" i="7"/>
  <c r="I171" i="6" s="1"/>
  <c r="EV13" i="7"/>
  <c r="I153" i="6" s="1"/>
  <c r="EY47" i="7"/>
  <c r="I560" i="6" s="1"/>
  <c r="EX13" i="7"/>
  <c r="I155" i="6" s="1"/>
  <c r="EP29" i="7"/>
  <c r="I349" i="6" s="1"/>
  <c r="EM22" i="7"/>
  <c r="B346" i="6" s="1"/>
  <c r="EL6" i="7"/>
  <c r="B143" i="6" s="1"/>
  <c r="EE40" i="7"/>
  <c r="B540" i="6" s="1"/>
  <c r="EM40" i="7"/>
  <c r="B548" i="6" s="1"/>
  <c r="ED22" i="7"/>
  <c r="B337" i="6" s="1"/>
  <c r="EL22" i="7"/>
  <c r="B345" i="6" s="1"/>
  <c r="EK6" i="7"/>
  <c r="B142" i="6" s="1"/>
  <c r="EN40" i="7"/>
  <c r="B549" i="6" s="1"/>
  <c r="EN22" i="7"/>
  <c r="B347" i="6" s="1"/>
  <c r="ED6" i="7"/>
  <c r="B135" i="6" s="1"/>
  <c r="EG40" i="7"/>
  <c r="B542" i="6" s="1"/>
  <c r="EF22" i="7"/>
  <c r="B339" i="6" s="1"/>
  <c r="EE6" i="7"/>
  <c r="B136" i="6" s="1"/>
  <c r="EM6" i="7"/>
  <c r="B144" i="6" s="1"/>
  <c r="EE22" i="7"/>
  <c r="B338" i="6" s="1"/>
  <c r="EH40" i="7"/>
  <c r="B543" i="6" s="1"/>
  <c r="EG22" i="7"/>
  <c r="B340" i="6" s="1"/>
  <c r="EF6" i="7"/>
  <c r="B137" i="6" s="1"/>
  <c r="EN6" i="7"/>
  <c r="B145" i="6" s="1"/>
  <c r="EI40" i="7"/>
  <c r="B544" i="6" s="1"/>
  <c r="EH22" i="7"/>
  <c r="B341" i="6" s="1"/>
  <c r="EG6" i="7"/>
  <c r="B138" i="6" s="1"/>
  <c r="EJ40" i="7"/>
  <c r="B545" i="6" s="1"/>
  <c r="EI22" i="7"/>
  <c r="B342" i="6" s="1"/>
  <c r="EH6" i="7"/>
  <c r="B139" i="6" s="1"/>
  <c r="EK40" i="7"/>
  <c r="B546" i="6" s="1"/>
  <c r="EJ22" i="7"/>
  <c r="B343" i="6" s="1"/>
  <c r="EI6" i="7"/>
  <c r="B140" i="6" s="1"/>
  <c r="EF40" i="7"/>
  <c r="B541" i="6" s="1"/>
  <c r="ED40" i="7"/>
  <c r="B539" i="6" s="1"/>
  <c r="EL40" i="7"/>
  <c r="B547" i="6" s="1"/>
  <c r="EK22" i="7"/>
  <c r="B344" i="6" s="1"/>
  <c r="EJ6" i="7"/>
  <c r="B141" i="6" s="1"/>
  <c r="EE44" i="7"/>
  <c r="F540" i="6" s="1"/>
  <c r="EM44" i="7"/>
  <c r="F548" i="6" s="1"/>
  <c r="EI45" i="7"/>
  <c r="G544" i="6" s="1"/>
  <c r="EM46" i="7"/>
  <c r="H548" i="6" s="1"/>
  <c r="EH23" i="7"/>
  <c r="C341" i="6" s="1"/>
  <c r="EL26" i="7"/>
  <c r="F345" i="6" s="1"/>
  <c r="EH27" i="7"/>
  <c r="G341" i="6" s="1"/>
  <c r="EL28" i="7"/>
  <c r="H345" i="6" s="1"/>
  <c r="EK10" i="7"/>
  <c r="F142" i="6" s="1"/>
  <c r="EG11" i="7"/>
  <c r="G138" i="6" s="1"/>
  <c r="EI41" i="7"/>
  <c r="C544" i="6" s="1"/>
  <c r="EK12" i="7"/>
  <c r="H142" i="6" s="1"/>
  <c r="EK41" i="7"/>
  <c r="C546" i="6" s="1"/>
  <c r="EE46" i="7"/>
  <c r="H540" i="6" s="1"/>
  <c r="EK45" i="7"/>
  <c r="G546" i="6" s="1"/>
  <c r="EJ23" i="7"/>
  <c r="C343" i="6" s="1"/>
  <c r="EN26" i="7"/>
  <c r="F347" i="6" s="1"/>
  <c r="EJ27" i="7"/>
  <c r="G343" i="6" s="1"/>
  <c r="EN28" i="7"/>
  <c r="H347" i="6" s="1"/>
  <c r="EM10" i="7"/>
  <c r="F144" i="6" s="1"/>
  <c r="EM12" i="7"/>
  <c r="H144" i="6" s="1"/>
  <c r="EM41" i="7"/>
  <c r="C548" i="6" s="1"/>
  <c r="EM45" i="7"/>
  <c r="G548" i="6" s="1"/>
  <c r="EL23" i="7"/>
  <c r="C345" i="6" s="1"/>
  <c r="EL27" i="7"/>
  <c r="G345" i="6" s="1"/>
  <c r="EN41" i="7"/>
  <c r="C549" i="6" s="1"/>
  <c r="EN45" i="7"/>
  <c r="G549" i="6" s="1"/>
  <c r="EG7" i="7"/>
  <c r="C138" i="6" s="1"/>
  <c r="EJ41" i="7"/>
  <c r="C545" i="6" s="1"/>
  <c r="EF44" i="7"/>
  <c r="F541" i="6" s="1"/>
  <c r="EN44" i="7"/>
  <c r="F549" i="6" s="1"/>
  <c r="EJ45" i="7"/>
  <c r="G545" i="6" s="1"/>
  <c r="EF46" i="7"/>
  <c r="H541" i="6" s="1"/>
  <c r="EN46" i="7"/>
  <c r="H549" i="6" s="1"/>
  <c r="EI23" i="7"/>
  <c r="C342" i="6" s="1"/>
  <c r="EE26" i="7"/>
  <c r="F338" i="6" s="1"/>
  <c r="EM26" i="7"/>
  <c r="F346" i="6" s="1"/>
  <c r="EI27" i="7"/>
  <c r="G342" i="6" s="1"/>
  <c r="EE28" i="7"/>
  <c r="H338" i="6" s="1"/>
  <c r="EM28" i="7"/>
  <c r="H346" i="6" s="1"/>
  <c r="EH7" i="7"/>
  <c r="C139" i="6" s="1"/>
  <c r="EL10" i="7"/>
  <c r="F143" i="6" s="1"/>
  <c r="EH11" i="7"/>
  <c r="G139" i="6" s="1"/>
  <c r="EL12" i="7"/>
  <c r="H143" i="6" s="1"/>
  <c r="EF26" i="7"/>
  <c r="F339" i="6" s="1"/>
  <c r="EF28" i="7"/>
  <c r="H339" i="6" s="1"/>
  <c r="EI7" i="7"/>
  <c r="C140" i="6" s="1"/>
  <c r="EE10" i="7"/>
  <c r="F136" i="6" s="1"/>
  <c r="EI11" i="7"/>
  <c r="G140" i="6" s="1"/>
  <c r="EE12" i="7"/>
  <c r="H136" i="6" s="1"/>
  <c r="EL41" i="7"/>
  <c r="C547" i="6" s="1"/>
  <c r="EH44" i="7"/>
  <c r="F543" i="6" s="1"/>
  <c r="EL45" i="7"/>
  <c r="G547" i="6" s="1"/>
  <c r="EH46" i="7"/>
  <c r="H543" i="6" s="1"/>
  <c r="EK23" i="7"/>
  <c r="C344" i="6" s="1"/>
  <c r="EG26" i="7"/>
  <c r="F340" i="6" s="1"/>
  <c r="EK27" i="7"/>
  <c r="G344" i="6" s="1"/>
  <c r="EG28" i="7"/>
  <c r="H340" i="6" s="1"/>
  <c r="EJ7" i="7"/>
  <c r="C141" i="6" s="1"/>
  <c r="EF10" i="7"/>
  <c r="F137" i="6" s="1"/>
  <c r="EN10" i="7"/>
  <c r="F145" i="6" s="1"/>
  <c r="EJ11" i="7"/>
  <c r="G141" i="6" s="1"/>
  <c r="EF12" i="7"/>
  <c r="H137" i="6" s="1"/>
  <c r="EN12" i="7"/>
  <c r="H145" i="6" s="1"/>
  <c r="EE41" i="7"/>
  <c r="C540" i="6" s="1"/>
  <c r="EI44" i="7"/>
  <c r="F544" i="6" s="1"/>
  <c r="EE45" i="7"/>
  <c r="G540" i="6" s="1"/>
  <c r="EI46" i="7"/>
  <c r="H544" i="6" s="1"/>
  <c r="EH26" i="7"/>
  <c r="F341" i="6" s="1"/>
  <c r="EH28" i="7"/>
  <c r="H341" i="6" s="1"/>
  <c r="EK7" i="7"/>
  <c r="C142" i="6" s="1"/>
  <c r="EG10" i="7"/>
  <c r="F138" i="6" s="1"/>
  <c r="EK11" i="7"/>
  <c r="G142" i="6" s="1"/>
  <c r="EG12" i="7"/>
  <c r="H138" i="6" s="1"/>
  <c r="EG44" i="7"/>
  <c r="F542" i="6" s="1"/>
  <c r="EG46" i="7"/>
  <c r="H542" i="6" s="1"/>
  <c r="EF41" i="7"/>
  <c r="C541" i="6" s="1"/>
  <c r="EJ44" i="7"/>
  <c r="F545" i="6" s="1"/>
  <c r="EF45" i="7"/>
  <c r="G541" i="6" s="1"/>
  <c r="EJ46" i="7"/>
  <c r="H545" i="6" s="1"/>
  <c r="EE23" i="7"/>
  <c r="C338" i="6" s="1"/>
  <c r="EM23" i="7"/>
  <c r="C346" i="6" s="1"/>
  <c r="EI26" i="7"/>
  <c r="EE27" i="7"/>
  <c r="G338" i="6" s="1"/>
  <c r="EM27" i="7"/>
  <c r="G346" i="6" s="1"/>
  <c r="EI28" i="7"/>
  <c r="H342" i="6" s="1"/>
  <c r="EL7" i="7"/>
  <c r="C143" i="6" s="1"/>
  <c r="EH10" i="7"/>
  <c r="F139" i="6" s="1"/>
  <c r="EL11" i="7"/>
  <c r="G143" i="6" s="1"/>
  <c r="EH12" i="7"/>
  <c r="H139" i="6" s="1"/>
  <c r="EG41" i="7"/>
  <c r="C542" i="6" s="1"/>
  <c r="EK44" i="7"/>
  <c r="F546" i="6" s="1"/>
  <c r="EG45" i="7"/>
  <c r="G542" i="6" s="1"/>
  <c r="EK46" i="7"/>
  <c r="H546" i="6" s="1"/>
  <c r="EF23" i="7"/>
  <c r="C339" i="6" s="1"/>
  <c r="EN23" i="7"/>
  <c r="C347" i="6" s="1"/>
  <c r="EJ26" i="7"/>
  <c r="F343" i="6" s="1"/>
  <c r="EF27" i="7"/>
  <c r="G339" i="6" s="1"/>
  <c r="EN27" i="7"/>
  <c r="G347" i="6" s="1"/>
  <c r="EJ28" i="7"/>
  <c r="H343" i="6" s="1"/>
  <c r="EE7" i="7"/>
  <c r="C136" i="6" s="1"/>
  <c r="EM7" i="7"/>
  <c r="C144" i="6" s="1"/>
  <c r="EI10" i="7"/>
  <c r="F140" i="6" s="1"/>
  <c r="EE11" i="7"/>
  <c r="G136" i="6" s="1"/>
  <c r="EM11" i="7"/>
  <c r="G144" i="6" s="1"/>
  <c r="EI12" i="7"/>
  <c r="H140" i="6" s="1"/>
  <c r="EH41" i="7"/>
  <c r="C543" i="6" s="1"/>
  <c r="EL44" i="7"/>
  <c r="F547" i="6" s="1"/>
  <c r="EH45" i="7"/>
  <c r="G543" i="6" s="1"/>
  <c r="EL46" i="7"/>
  <c r="H547" i="6" s="1"/>
  <c r="EG23" i="7"/>
  <c r="C340" i="6" s="1"/>
  <c r="EK26" i="7"/>
  <c r="F344" i="6" s="1"/>
  <c r="EG27" i="7"/>
  <c r="G340" i="6" s="1"/>
  <c r="EK28" i="7"/>
  <c r="H344" i="6" s="1"/>
  <c r="EF7" i="7"/>
  <c r="C137" i="6" s="1"/>
  <c r="EN7" i="7"/>
  <c r="C145" i="6" s="1"/>
  <c r="EJ10" i="7"/>
  <c r="F141" i="6" s="1"/>
  <c r="EF11" i="7"/>
  <c r="G137" i="6" s="1"/>
  <c r="EN11" i="7"/>
  <c r="G145" i="6" s="1"/>
  <c r="EJ12" i="7"/>
  <c r="H141" i="6" s="1"/>
  <c r="ED11" i="7"/>
  <c r="G135" i="6" s="1"/>
  <c r="ED7" i="7"/>
  <c r="C135" i="6" s="1"/>
  <c r="ED44" i="7"/>
  <c r="F539" i="6" s="1"/>
  <c r="ED46" i="7"/>
  <c r="H539" i="6" s="1"/>
  <c r="ED26" i="7"/>
  <c r="F337" i="6" s="1"/>
  <c r="ED28" i="7"/>
  <c r="H337" i="6" s="1"/>
  <c r="ED10" i="7"/>
  <c r="F135" i="6" s="1"/>
  <c r="ED12" i="7"/>
  <c r="H135" i="6" s="1"/>
  <c r="ED41" i="7"/>
  <c r="C539" i="6" s="1"/>
  <c r="ED45" i="7"/>
  <c r="G539" i="6" s="1"/>
  <c r="ED23" i="7"/>
  <c r="C337" i="6" s="1"/>
  <c r="ED27" i="7"/>
  <c r="G337" i="6" s="1"/>
  <c r="A64" i="7"/>
  <c r="A46" i="7"/>
  <c r="A28" i="7"/>
  <c r="A12" i="7"/>
  <c r="A59" i="7"/>
  <c r="A41" i="7"/>
  <c r="A23" i="7"/>
  <c r="A7" i="7"/>
  <c r="EJ1" i="7" l="1"/>
  <c r="EL35" i="7"/>
  <c r="EM17" i="7"/>
  <c r="EM29" i="7" s="1"/>
  <c r="I346" i="6" s="1"/>
  <c r="EI1" i="7"/>
  <c r="EL1" i="7"/>
  <c r="EL13" i="7" s="1"/>
  <c r="I143" i="6" s="1"/>
  <c r="EN1" i="7"/>
  <c r="EE1" i="7"/>
  <c r="EE13" i="7" s="1"/>
  <c r="I136" i="6" s="1"/>
  <c r="EG36" i="7"/>
  <c r="EG43" i="7" s="1"/>
  <c r="E542" i="6" s="1"/>
  <c r="EF1" i="7"/>
  <c r="EF13" i="7" s="1"/>
  <c r="I137" i="6" s="1"/>
  <c r="EI35" i="7"/>
  <c r="EI47" i="7" s="1"/>
  <c r="I544" i="6" s="1"/>
  <c r="EM35" i="7"/>
  <c r="EN36" i="7"/>
  <c r="EN43" i="7" s="1"/>
  <c r="E549" i="6" s="1"/>
  <c r="EO25" i="7"/>
  <c r="E348" i="6" s="1"/>
  <c r="EG2" i="7"/>
  <c r="EG9" i="7" s="1"/>
  <c r="E138" i="6" s="1"/>
  <c r="EJ2" i="7"/>
  <c r="EJ9" i="7" s="1"/>
  <c r="E141" i="6" s="1"/>
  <c r="ED35" i="7"/>
  <c r="ED47" i="7" s="1"/>
  <c r="I539" i="6" s="1"/>
  <c r="EI17" i="7"/>
  <c r="EI29" i="7" s="1"/>
  <c r="I342" i="6" s="1"/>
  <c r="EG35" i="7"/>
  <c r="EG47" i="7" s="1"/>
  <c r="I542" i="6" s="1"/>
  <c r="EG1" i="7"/>
  <c r="EG13" i="7" s="1"/>
  <c r="I138" i="6" s="1"/>
  <c r="EE36" i="7"/>
  <c r="EE43" i="7" s="1"/>
  <c r="E540" i="6" s="1"/>
  <c r="EO9" i="7"/>
  <c r="E146" i="6" s="1"/>
  <c r="EK35" i="7"/>
  <c r="EK47" i="7" s="1"/>
  <c r="I546" i="6" s="1"/>
  <c r="EH1" i="7"/>
  <c r="EH13" i="7" s="1"/>
  <c r="I139" i="6" s="1"/>
  <c r="EE35" i="7"/>
  <c r="EE47" i="7" s="1"/>
  <c r="I540" i="6" s="1"/>
  <c r="EM2" i="7"/>
  <c r="EM9" i="7" s="1"/>
  <c r="E144" i="6" s="1"/>
  <c r="EJ36" i="7"/>
  <c r="EJ43" i="7" s="1"/>
  <c r="E545" i="6" s="1"/>
  <c r="EN18" i="7"/>
  <c r="EN25" i="7" s="1"/>
  <c r="E347" i="6" s="1"/>
  <c r="EK1" i="7"/>
  <c r="EK13" i="7" s="1"/>
  <c r="I142" i="6" s="1"/>
  <c r="ED36" i="7"/>
  <c r="ED43" i="7" s="1"/>
  <c r="E539" i="6" s="1"/>
  <c r="ED2" i="7"/>
  <c r="ED9" i="7" s="1"/>
  <c r="E135" i="6" s="1"/>
  <c r="EF18" i="7"/>
  <c r="EF25" i="7" s="1"/>
  <c r="E339" i="6" s="1"/>
  <c r="EG18" i="7"/>
  <c r="EG25" i="7" s="1"/>
  <c r="E340" i="6" s="1"/>
  <c r="EJ17" i="7"/>
  <c r="EJ29" i="7" s="1"/>
  <c r="I343" i="6" s="1"/>
  <c r="EE17" i="7"/>
  <c r="EE29" i="7" s="1"/>
  <c r="I338" i="6" s="1"/>
  <c r="EH36" i="7"/>
  <c r="EH43" i="7" s="1"/>
  <c r="E543" i="6" s="1"/>
  <c r="EN35" i="7"/>
  <c r="EN47" i="7" s="1"/>
  <c r="I549" i="6" s="1"/>
  <c r="EH17" i="7"/>
  <c r="EH29" i="7" s="1"/>
  <c r="I341" i="6" s="1"/>
  <c r="EH2" i="7"/>
  <c r="EH9" i="7" s="1"/>
  <c r="E139" i="6" s="1"/>
  <c r="EF17" i="7"/>
  <c r="EF29" i="7" s="1"/>
  <c r="I339" i="6" s="1"/>
  <c r="EI18" i="7"/>
  <c r="EI25" i="7" s="1"/>
  <c r="E342" i="6" s="1"/>
  <c r="EH35" i="7"/>
  <c r="EH47" i="7" s="1"/>
  <c r="I543" i="6" s="1"/>
  <c r="EG17" i="7"/>
  <c r="EG29" i="7" s="1"/>
  <c r="I340" i="6" s="1"/>
  <c r="EN2" i="7"/>
  <c r="EN9" i="7" s="1"/>
  <c r="E145" i="6" s="1"/>
  <c r="EF35" i="7"/>
  <c r="EF47" i="7" s="1"/>
  <c r="I541" i="6" s="1"/>
  <c r="EL17" i="7"/>
  <c r="EL29" i="7" s="1"/>
  <c r="I345" i="6" s="1"/>
  <c r="ED1" i="7"/>
  <c r="ED13" i="7" s="1"/>
  <c r="I135" i="6" s="1"/>
  <c r="EM1" i="7"/>
  <c r="EM13" i="7" s="1"/>
  <c r="I144" i="6" s="1"/>
  <c r="EF2" i="7"/>
  <c r="EF9" i="7" s="1"/>
  <c r="E137" i="6" s="1"/>
  <c r="EO43" i="7"/>
  <c r="E550" i="6" s="1"/>
  <c r="EK36" i="7"/>
  <c r="EK43" i="7" s="1"/>
  <c r="E546" i="6" s="1"/>
  <c r="EL36" i="7"/>
  <c r="EL43" i="7" s="1"/>
  <c r="E547" i="6" s="1"/>
  <c r="ED18" i="7"/>
  <c r="ED25" i="7" s="1"/>
  <c r="E337" i="6" s="1"/>
  <c r="EL2" i="7"/>
  <c r="EL9" i="7" s="1"/>
  <c r="E143" i="6" s="1"/>
  <c r="EM18" i="7"/>
  <c r="EM25" i="7" s="1"/>
  <c r="E346" i="6" s="1"/>
  <c r="EJ35" i="7"/>
  <c r="EJ47" i="7" s="1"/>
  <c r="I545" i="6" s="1"/>
  <c r="EF36" i="7"/>
  <c r="EF43" i="7" s="1"/>
  <c r="E541" i="6" s="1"/>
  <c r="EL18" i="7"/>
  <c r="EL25" i="7" s="1"/>
  <c r="E345" i="6" s="1"/>
  <c r="ED17" i="7"/>
  <c r="ED29" i="7" s="1"/>
  <c r="I337" i="6" s="1"/>
  <c r="EE18" i="7"/>
  <c r="EE25" i="7" s="1"/>
  <c r="E338" i="6" s="1"/>
  <c r="EK2" i="7"/>
  <c r="EK9" i="7" s="1"/>
  <c r="E142" i="6" s="1"/>
  <c r="EK18" i="7"/>
  <c r="EK25" i="7" s="1"/>
  <c r="E344" i="6" s="1"/>
  <c r="EM36" i="7"/>
  <c r="EM43" i="7" s="1"/>
  <c r="E548" i="6" s="1"/>
  <c r="EJ18" i="7"/>
  <c r="EJ25" i="7" s="1"/>
  <c r="E343" i="6" s="1"/>
  <c r="EI36" i="7"/>
  <c r="EI43" i="7" s="1"/>
  <c r="E544" i="6" s="1"/>
  <c r="EE2" i="7"/>
  <c r="EE9" i="7" s="1"/>
  <c r="E136" i="6" s="1"/>
  <c r="EN17" i="7"/>
  <c r="EN29" i="7" s="1"/>
  <c r="I347" i="6" s="1"/>
  <c r="EH18" i="7"/>
  <c r="EH25" i="7" s="1"/>
  <c r="E341" i="6" s="1"/>
  <c r="EK17" i="7"/>
  <c r="EK29" i="7" s="1"/>
  <c r="I344" i="6" s="1"/>
  <c r="EI2" i="7"/>
  <c r="EI9" i="7" s="1"/>
  <c r="E140" i="6" s="1"/>
  <c r="EJ13" i="7"/>
  <c r="I141" i="6" s="1"/>
  <c r="EI13" i="7"/>
  <c r="I140" i="6" s="1"/>
  <c r="EN13" i="7"/>
  <c r="I145" i="6" s="1"/>
  <c r="EM47" i="7"/>
  <c r="I548" i="6" s="1"/>
  <c r="EL47" i="7"/>
  <c r="I547" i="6" s="1"/>
  <c r="F342" i="6"/>
  <c r="EC8" i="1"/>
  <c r="EC6" i="7" s="1"/>
  <c r="B134" i="6" s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EC8" i="2"/>
  <c r="EC22" i="7" s="1"/>
  <c r="B336" i="6" s="1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EC8" i="4"/>
  <c r="EC40" i="7" s="1"/>
  <c r="B538" i="6" s="1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A729" i="6"/>
  <c r="A723" i="6"/>
  <c r="A527" i="6"/>
  <c r="A521" i="6"/>
  <c r="A325" i="6"/>
  <c r="A319" i="6"/>
  <c r="A123" i="6"/>
  <c r="A117" i="6"/>
  <c r="EC36" i="1"/>
  <c r="EB36" i="1"/>
  <c r="EA36" i="1"/>
  <c r="DZ36" i="1"/>
  <c r="DY36" i="1"/>
  <c r="DX36" i="1"/>
  <c r="DW36" i="1"/>
  <c r="DV36" i="1"/>
  <c r="DU36" i="1"/>
  <c r="DT36" i="1"/>
  <c r="DS36" i="1"/>
  <c r="DR36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C12" i="7" s="1"/>
  <c r="H134" i="6" s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C11" i="7" s="1"/>
  <c r="G134" i="6" s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C10" i="7" s="1"/>
  <c r="F134" i="6" s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C7" i="7" s="1"/>
  <c r="C134" i="6" s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EC36" i="2"/>
  <c r="EB36" i="2"/>
  <c r="EA36" i="2"/>
  <c r="DZ36" i="2"/>
  <c r="DY36" i="2"/>
  <c r="DX36" i="2"/>
  <c r="DW36" i="2"/>
  <c r="DV36" i="2"/>
  <c r="DU36" i="2"/>
  <c r="DT36" i="2"/>
  <c r="DS36" i="2"/>
  <c r="DR36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C28" i="7" s="1"/>
  <c r="H336" i="6" s="1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C27" i="7" s="1"/>
  <c r="G336" i="6" s="1"/>
  <c r="EB26" i="2"/>
  <c r="EA26" i="2"/>
  <c r="DZ26" i="2"/>
  <c r="DY26" i="2"/>
  <c r="DX26" i="2"/>
  <c r="DW26" i="2"/>
  <c r="DV26" i="2"/>
  <c r="DU26" i="2"/>
  <c r="DT26" i="2"/>
  <c r="DS26" i="2"/>
  <c r="DR26" i="2"/>
  <c r="EC25" i="2"/>
  <c r="EC26" i="7" s="1"/>
  <c r="F336" i="6" s="1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C23" i="7" s="1"/>
  <c r="C336" i="6" s="1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EC36" i="4"/>
  <c r="EB36" i="4"/>
  <c r="EA36" i="4"/>
  <c r="DZ36" i="4"/>
  <c r="DY36" i="4"/>
  <c r="DX36" i="4"/>
  <c r="DW36" i="4"/>
  <c r="DV36" i="4"/>
  <c r="DU36" i="4"/>
  <c r="DT36" i="4"/>
  <c r="DS36" i="4"/>
  <c r="DR36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EC34" i="4"/>
  <c r="EB34" i="4"/>
  <c r="EA34" i="4"/>
  <c r="DZ34" i="4"/>
  <c r="DY34" i="4"/>
  <c r="DX34" i="4"/>
  <c r="DW34" i="4"/>
  <c r="DV34" i="4"/>
  <c r="DU34" i="4"/>
  <c r="DT34" i="4"/>
  <c r="DS34" i="4"/>
  <c r="DR34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C46" i="7" s="1"/>
  <c r="H538" i="6" s="1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C45" i="7" s="1"/>
  <c r="G538" i="6" s="1"/>
  <c r="EB26" i="4"/>
  <c r="EA26" i="4"/>
  <c r="DZ26" i="4"/>
  <c r="DY26" i="4"/>
  <c r="DX26" i="4"/>
  <c r="DW26" i="4"/>
  <c r="DV26" i="4"/>
  <c r="DU26" i="4"/>
  <c r="DT26" i="4"/>
  <c r="DS26" i="4"/>
  <c r="DR26" i="4"/>
  <c r="EC25" i="4"/>
  <c r="EC44" i="7" s="1"/>
  <c r="F538" i="6" s="1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C41" i="7" s="1"/>
  <c r="C538" i="6" s="1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EC2" i="5"/>
  <c r="EB2" i="5"/>
  <c r="EA2" i="5"/>
  <c r="DZ2" i="5"/>
  <c r="DY2" i="5"/>
  <c r="DX2" i="5"/>
  <c r="DW2" i="5"/>
  <c r="DV2" i="5"/>
  <c r="DU2" i="5"/>
  <c r="DT2" i="5"/>
  <c r="DS2" i="5"/>
  <c r="DR2" i="5"/>
  <c r="DY42" i="7" l="1"/>
  <c r="D534" i="6" s="1"/>
  <c r="DY4" i="4"/>
  <c r="DY3" i="4"/>
  <c r="DS24" i="7"/>
  <c r="D326" i="6" s="1"/>
  <c r="DS4" i="2"/>
  <c r="DS3" i="2"/>
  <c r="EA24" i="7"/>
  <c r="D334" i="6" s="1"/>
  <c r="EA3" i="2"/>
  <c r="EA4" i="2"/>
  <c r="DU8" i="7"/>
  <c r="D126" i="6" s="1"/>
  <c r="DU4" i="1"/>
  <c r="DU3" i="1"/>
  <c r="EC8" i="7"/>
  <c r="D134" i="6" s="1"/>
  <c r="EC4" i="1"/>
  <c r="EC2" i="7" s="1"/>
  <c r="EC3" i="1"/>
  <c r="EC1" i="7" s="1"/>
  <c r="EC13" i="7" s="1"/>
  <c r="I134" i="6" s="1"/>
  <c r="DW42" i="7"/>
  <c r="D532" i="6" s="1"/>
  <c r="DW3" i="4"/>
  <c r="DW4" i="4"/>
  <c r="DR42" i="7"/>
  <c r="D527" i="6" s="1"/>
  <c r="DR3" i="4"/>
  <c r="DR4" i="4"/>
  <c r="DZ42" i="7"/>
  <c r="D535" i="6" s="1"/>
  <c r="DZ4" i="4"/>
  <c r="DZ3" i="4"/>
  <c r="DT24" i="7"/>
  <c r="D327" i="6" s="1"/>
  <c r="DT3" i="2"/>
  <c r="DT4" i="2"/>
  <c r="EB24" i="7"/>
  <c r="D335" i="6" s="1"/>
  <c r="EB3" i="2"/>
  <c r="EB4" i="2"/>
  <c r="DV4" i="1"/>
  <c r="DV3" i="1"/>
  <c r="DV8" i="7"/>
  <c r="D127" i="6" s="1"/>
  <c r="DS42" i="7"/>
  <c r="D528" i="6" s="1"/>
  <c r="DS4" i="4"/>
  <c r="DS3" i="4"/>
  <c r="EA42" i="7"/>
  <c r="D536" i="6" s="1"/>
  <c r="EA3" i="4"/>
  <c r="EA4" i="4"/>
  <c r="DU24" i="7"/>
  <c r="D328" i="6" s="1"/>
  <c r="DU4" i="2"/>
  <c r="DU3" i="2"/>
  <c r="EC24" i="7"/>
  <c r="D336" i="6" s="1"/>
  <c r="EC4" i="2"/>
  <c r="EC18" i="7" s="1"/>
  <c r="EC3" i="2"/>
  <c r="EC17" i="7" s="1"/>
  <c r="EC29" i="7" s="1"/>
  <c r="I336" i="6" s="1"/>
  <c r="DW8" i="7"/>
  <c r="D128" i="6" s="1"/>
  <c r="DW4" i="1"/>
  <c r="DW3" i="1"/>
  <c r="DT42" i="7"/>
  <c r="D529" i="6" s="1"/>
  <c r="DT3" i="4"/>
  <c r="DT4" i="4"/>
  <c r="EB42" i="7"/>
  <c r="D537" i="6" s="1"/>
  <c r="EB3" i="4"/>
  <c r="EB4" i="4"/>
  <c r="DV24" i="7"/>
  <c r="D329" i="6" s="1"/>
  <c r="DV4" i="2"/>
  <c r="DV3" i="2"/>
  <c r="DX4" i="1"/>
  <c r="DX8" i="7"/>
  <c r="D129" i="6" s="1"/>
  <c r="DX3" i="1"/>
  <c r="DU42" i="7"/>
  <c r="D530" i="6" s="1"/>
  <c r="DU4" i="4"/>
  <c r="DU3" i="4"/>
  <c r="EC42" i="7"/>
  <c r="D538" i="6" s="1"/>
  <c r="EC4" i="4"/>
  <c r="EC36" i="7" s="1"/>
  <c r="EC3" i="4"/>
  <c r="EC35" i="7" s="1"/>
  <c r="EC47" i="7" s="1"/>
  <c r="I538" i="6" s="1"/>
  <c r="DW4" i="2"/>
  <c r="DW24" i="7"/>
  <c r="D330" i="6" s="1"/>
  <c r="DW3" i="2"/>
  <c r="DY4" i="1"/>
  <c r="DY8" i="7"/>
  <c r="D130" i="6" s="1"/>
  <c r="DY3" i="1"/>
  <c r="DV42" i="7"/>
  <c r="D531" i="6" s="1"/>
  <c r="DV3" i="4"/>
  <c r="DV4" i="4"/>
  <c r="DX24" i="7"/>
  <c r="D331" i="6" s="1"/>
  <c r="DX3" i="2"/>
  <c r="DX4" i="2"/>
  <c r="DR8" i="7"/>
  <c r="D123" i="6" s="1"/>
  <c r="DR4" i="1"/>
  <c r="DR3" i="1"/>
  <c r="DZ8" i="7"/>
  <c r="D131" i="6" s="1"/>
  <c r="DZ3" i="1"/>
  <c r="DZ4" i="1"/>
  <c r="DY24" i="7"/>
  <c r="D332" i="6" s="1"/>
  <c r="DY4" i="2"/>
  <c r="DY3" i="2"/>
  <c r="DS3" i="1"/>
  <c r="DS8" i="7"/>
  <c r="D124" i="6" s="1"/>
  <c r="DS4" i="1"/>
  <c r="EA3" i="1"/>
  <c r="EA8" i="7"/>
  <c r="D132" i="6" s="1"/>
  <c r="EA4" i="1"/>
  <c r="DX42" i="7"/>
  <c r="D533" i="6" s="1"/>
  <c r="DX3" i="4"/>
  <c r="DX4" i="4"/>
  <c r="DR24" i="7"/>
  <c r="D325" i="6" s="1"/>
  <c r="DR4" i="2"/>
  <c r="DR3" i="2"/>
  <c r="DZ24" i="7"/>
  <c r="D333" i="6" s="1"/>
  <c r="DZ4" i="2"/>
  <c r="DZ3" i="2"/>
  <c r="DT8" i="7"/>
  <c r="D125" i="6" s="1"/>
  <c r="DT4" i="1"/>
  <c r="DT3" i="1"/>
  <c r="EB8" i="7"/>
  <c r="D133" i="6" s="1"/>
  <c r="EB4" i="1"/>
  <c r="EB3" i="1"/>
  <c r="EB40" i="7"/>
  <c r="B537" i="6" s="1"/>
  <c r="DZ40" i="7"/>
  <c r="B535" i="6" s="1"/>
  <c r="DZ6" i="7"/>
  <c r="B131" i="6" s="1"/>
  <c r="EA40" i="7"/>
  <c r="B536" i="6" s="1"/>
  <c r="G40" i="7"/>
  <c r="B412" i="6" s="1"/>
  <c r="O40" i="7"/>
  <c r="B420" i="6" s="1"/>
  <c r="W40" i="7"/>
  <c r="B428" i="6" s="1"/>
  <c r="AE40" i="7"/>
  <c r="B436" i="6" s="1"/>
  <c r="AM40" i="7"/>
  <c r="B444" i="6" s="1"/>
  <c r="AU40" i="7"/>
  <c r="B452" i="6" s="1"/>
  <c r="BC40" i="7"/>
  <c r="B460" i="6" s="1"/>
  <c r="BK40" i="7"/>
  <c r="B468" i="6" s="1"/>
  <c r="BS40" i="7"/>
  <c r="B476" i="6" s="1"/>
  <c r="CA40" i="7"/>
  <c r="B484" i="6" s="1"/>
  <c r="CI40" i="7"/>
  <c r="B492" i="6" s="1"/>
  <c r="CQ40" i="7"/>
  <c r="B500" i="6" s="1"/>
  <c r="CY40" i="7"/>
  <c r="B508" i="6" s="1"/>
  <c r="DG40" i="7"/>
  <c r="B516" i="6" s="1"/>
  <c r="DO40" i="7"/>
  <c r="B524" i="6" s="1"/>
  <c r="DW40" i="7"/>
  <c r="B532" i="6" s="1"/>
  <c r="C22" i="7"/>
  <c r="B206" i="6" s="1"/>
  <c r="K22" i="7"/>
  <c r="B214" i="6" s="1"/>
  <c r="S22" i="7"/>
  <c r="B222" i="6" s="1"/>
  <c r="AA22" i="7"/>
  <c r="B230" i="6" s="1"/>
  <c r="AI22" i="7"/>
  <c r="B238" i="6" s="1"/>
  <c r="AQ22" i="7"/>
  <c r="B246" i="6" s="1"/>
  <c r="AY22" i="7"/>
  <c r="B254" i="6" s="1"/>
  <c r="BG22" i="7"/>
  <c r="B262" i="6" s="1"/>
  <c r="BO22" i="7"/>
  <c r="B270" i="6" s="1"/>
  <c r="BW22" i="7"/>
  <c r="B278" i="6" s="1"/>
  <c r="CE22" i="7"/>
  <c r="B286" i="6" s="1"/>
  <c r="CM22" i="7"/>
  <c r="B294" i="6" s="1"/>
  <c r="CU22" i="7"/>
  <c r="B302" i="6" s="1"/>
  <c r="DC22" i="7"/>
  <c r="B310" i="6" s="1"/>
  <c r="DK22" i="7"/>
  <c r="B318" i="6" s="1"/>
  <c r="DS22" i="7"/>
  <c r="B326" i="6" s="1"/>
  <c r="EA22" i="7"/>
  <c r="B334" i="6" s="1"/>
  <c r="G6" i="7"/>
  <c r="B8" i="6" s="1"/>
  <c r="O6" i="7"/>
  <c r="B16" i="6" s="1"/>
  <c r="W6" i="7"/>
  <c r="B24" i="6" s="1"/>
  <c r="AE6" i="7"/>
  <c r="B32" i="6" s="1"/>
  <c r="AM6" i="7"/>
  <c r="B40" i="6" s="1"/>
  <c r="AU6" i="7"/>
  <c r="B48" i="6" s="1"/>
  <c r="BC6" i="7"/>
  <c r="B56" i="6" s="1"/>
  <c r="BK6" i="7"/>
  <c r="B64" i="6" s="1"/>
  <c r="BS6" i="7"/>
  <c r="B72" i="6" s="1"/>
  <c r="CA6" i="7"/>
  <c r="B80" i="6" s="1"/>
  <c r="CI6" i="7"/>
  <c r="B88" i="6" s="1"/>
  <c r="CQ6" i="7"/>
  <c r="B96" i="6" s="1"/>
  <c r="CY6" i="7"/>
  <c r="B104" i="6" s="1"/>
  <c r="DG6" i="7"/>
  <c r="B112" i="6" s="1"/>
  <c r="DO6" i="7"/>
  <c r="B120" i="6" s="1"/>
  <c r="DW6" i="7"/>
  <c r="B128" i="6" s="1"/>
  <c r="E40" i="7"/>
  <c r="B410" i="6" s="1"/>
  <c r="M40" i="7"/>
  <c r="B418" i="6" s="1"/>
  <c r="U40" i="7"/>
  <c r="B426" i="6" s="1"/>
  <c r="AC40" i="7"/>
  <c r="B434" i="6" s="1"/>
  <c r="AK40" i="7"/>
  <c r="B442" i="6" s="1"/>
  <c r="AS40" i="7"/>
  <c r="B450" i="6" s="1"/>
  <c r="BA40" i="7"/>
  <c r="B458" i="6" s="1"/>
  <c r="BI40" i="7"/>
  <c r="B466" i="6" s="1"/>
  <c r="BQ40" i="7"/>
  <c r="B474" i="6" s="1"/>
  <c r="BY40" i="7"/>
  <c r="B482" i="6" s="1"/>
  <c r="CG40" i="7"/>
  <c r="B490" i="6" s="1"/>
  <c r="CO40" i="7"/>
  <c r="B498" i="6" s="1"/>
  <c r="CW40" i="7"/>
  <c r="B506" i="6" s="1"/>
  <c r="DE40" i="7"/>
  <c r="B514" i="6" s="1"/>
  <c r="DM40" i="7"/>
  <c r="B522" i="6" s="1"/>
  <c r="DU40" i="7"/>
  <c r="B530" i="6" s="1"/>
  <c r="I22" i="7"/>
  <c r="B212" i="6" s="1"/>
  <c r="Q22" i="7"/>
  <c r="B220" i="6" s="1"/>
  <c r="Y22" i="7"/>
  <c r="B228" i="6" s="1"/>
  <c r="AG22" i="7"/>
  <c r="B236" i="6" s="1"/>
  <c r="AO22" i="7"/>
  <c r="B244" i="6" s="1"/>
  <c r="AW22" i="7"/>
  <c r="B252" i="6" s="1"/>
  <c r="BE22" i="7"/>
  <c r="B260" i="6" s="1"/>
  <c r="BM22" i="7"/>
  <c r="B268" i="6" s="1"/>
  <c r="BU22" i="7"/>
  <c r="B276" i="6" s="1"/>
  <c r="CC22" i="7"/>
  <c r="B284" i="6" s="1"/>
  <c r="CK22" i="7"/>
  <c r="B292" i="6" s="1"/>
  <c r="CS22" i="7"/>
  <c r="B300" i="6" s="1"/>
  <c r="DA22" i="7"/>
  <c r="B308" i="6" s="1"/>
  <c r="DI22" i="7"/>
  <c r="B316" i="6" s="1"/>
  <c r="DQ22" i="7"/>
  <c r="B324" i="6" s="1"/>
  <c r="DY22" i="7"/>
  <c r="B332" i="6" s="1"/>
  <c r="E6" i="7"/>
  <c r="B6" i="6" s="1"/>
  <c r="M6" i="7"/>
  <c r="B14" i="6" s="1"/>
  <c r="U6" i="7"/>
  <c r="B22" i="6" s="1"/>
  <c r="AC6" i="7"/>
  <c r="B30" i="6" s="1"/>
  <c r="AK6" i="7"/>
  <c r="B38" i="6" s="1"/>
  <c r="AS6" i="7"/>
  <c r="B46" i="6" s="1"/>
  <c r="BA6" i="7"/>
  <c r="B54" i="6" s="1"/>
  <c r="BI6" i="7"/>
  <c r="B62" i="6" s="1"/>
  <c r="BQ6" i="7"/>
  <c r="B70" i="6" s="1"/>
  <c r="BY6" i="7"/>
  <c r="B78" i="6" s="1"/>
  <c r="CG6" i="7"/>
  <c r="B86" i="6" s="1"/>
  <c r="CO6" i="7"/>
  <c r="B94" i="6" s="1"/>
  <c r="CW6" i="7"/>
  <c r="B102" i="6" s="1"/>
  <c r="DE6" i="7"/>
  <c r="B110" i="6" s="1"/>
  <c r="DM6" i="7"/>
  <c r="B118" i="6" s="1"/>
  <c r="DU6" i="7"/>
  <c r="B126" i="6" s="1"/>
  <c r="F40" i="7"/>
  <c r="B411" i="6" s="1"/>
  <c r="N40" i="7"/>
  <c r="B419" i="6" s="1"/>
  <c r="V40" i="7"/>
  <c r="B427" i="6" s="1"/>
  <c r="AD40" i="7"/>
  <c r="B435" i="6" s="1"/>
  <c r="AL40" i="7"/>
  <c r="B443" i="6" s="1"/>
  <c r="AT40" i="7"/>
  <c r="B451" i="6" s="1"/>
  <c r="BB40" i="7"/>
  <c r="B459" i="6" s="1"/>
  <c r="BJ40" i="7"/>
  <c r="B467" i="6" s="1"/>
  <c r="BR40" i="7"/>
  <c r="B475" i="6" s="1"/>
  <c r="BZ40" i="7"/>
  <c r="B483" i="6" s="1"/>
  <c r="CH40" i="7"/>
  <c r="B491" i="6" s="1"/>
  <c r="CP40" i="7"/>
  <c r="B499" i="6" s="1"/>
  <c r="CX40" i="7"/>
  <c r="B507" i="6" s="1"/>
  <c r="DF40" i="7"/>
  <c r="B515" i="6" s="1"/>
  <c r="DN40" i="7"/>
  <c r="B523" i="6" s="1"/>
  <c r="DV40" i="7"/>
  <c r="B531" i="6" s="1"/>
  <c r="B22" i="7"/>
  <c r="B205" i="6" s="1"/>
  <c r="J22" i="7"/>
  <c r="B213" i="6" s="1"/>
  <c r="R22" i="7"/>
  <c r="B221" i="6" s="1"/>
  <c r="Z22" i="7"/>
  <c r="B229" i="6" s="1"/>
  <c r="AH22" i="7"/>
  <c r="B237" i="6" s="1"/>
  <c r="AP22" i="7"/>
  <c r="B245" i="6" s="1"/>
  <c r="AX22" i="7"/>
  <c r="B253" i="6" s="1"/>
  <c r="BF22" i="7"/>
  <c r="B261" i="6" s="1"/>
  <c r="BN22" i="7"/>
  <c r="B269" i="6" s="1"/>
  <c r="BV22" i="7"/>
  <c r="B277" i="6" s="1"/>
  <c r="CD22" i="7"/>
  <c r="B285" i="6" s="1"/>
  <c r="CL22" i="7"/>
  <c r="B293" i="6" s="1"/>
  <c r="CT22" i="7"/>
  <c r="B301" i="6" s="1"/>
  <c r="DB22" i="7"/>
  <c r="B309" i="6" s="1"/>
  <c r="DJ22" i="7"/>
  <c r="B317" i="6" s="1"/>
  <c r="DR22" i="7"/>
  <c r="B325" i="6" s="1"/>
  <c r="DZ22" i="7"/>
  <c r="B333" i="6" s="1"/>
  <c r="F6" i="7"/>
  <c r="B7" i="6" s="1"/>
  <c r="N6" i="7"/>
  <c r="B15" i="6" s="1"/>
  <c r="V6" i="7"/>
  <c r="B23" i="6" s="1"/>
  <c r="AD6" i="7"/>
  <c r="B31" i="6" s="1"/>
  <c r="AL6" i="7"/>
  <c r="B39" i="6" s="1"/>
  <c r="AT6" i="7"/>
  <c r="B47" i="6" s="1"/>
  <c r="BB6" i="7"/>
  <c r="B55" i="6" s="1"/>
  <c r="BJ6" i="7"/>
  <c r="B63" i="6" s="1"/>
  <c r="BR6" i="7"/>
  <c r="B71" i="6" s="1"/>
  <c r="BZ6" i="7"/>
  <c r="B79" i="6" s="1"/>
  <c r="CH6" i="7"/>
  <c r="B87" i="6" s="1"/>
  <c r="CP6" i="7"/>
  <c r="B95" i="6" s="1"/>
  <c r="CX6" i="7"/>
  <c r="B103" i="6" s="1"/>
  <c r="DF6" i="7"/>
  <c r="B111" i="6" s="1"/>
  <c r="DN6" i="7"/>
  <c r="B119" i="6" s="1"/>
  <c r="DV6" i="7"/>
  <c r="B127" i="6" s="1"/>
  <c r="H40" i="7"/>
  <c r="B413" i="6" s="1"/>
  <c r="P40" i="7"/>
  <c r="B421" i="6" s="1"/>
  <c r="X40" i="7"/>
  <c r="B429" i="6" s="1"/>
  <c r="AF40" i="7"/>
  <c r="B437" i="6" s="1"/>
  <c r="AN40" i="7"/>
  <c r="B445" i="6" s="1"/>
  <c r="AV40" i="7"/>
  <c r="B453" i="6" s="1"/>
  <c r="BD40" i="7"/>
  <c r="B461" i="6" s="1"/>
  <c r="BL40" i="7"/>
  <c r="B469" i="6" s="1"/>
  <c r="BT40" i="7"/>
  <c r="B477" i="6" s="1"/>
  <c r="CB40" i="7"/>
  <c r="B485" i="6" s="1"/>
  <c r="CJ40" i="7"/>
  <c r="B493" i="6" s="1"/>
  <c r="CR40" i="7"/>
  <c r="B501" i="6" s="1"/>
  <c r="CZ40" i="7"/>
  <c r="B509" i="6" s="1"/>
  <c r="DH40" i="7"/>
  <c r="B517" i="6" s="1"/>
  <c r="DP40" i="7"/>
  <c r="B525" i="6" s="1"/>
  <c r="DX40" i="7"/>
  <c r="B533" i="6" s="1"/>
  <c r="D22" i="7"/>
  <c r="B207" i="6" s="1"/>
  <c r="L22" i="7"/>
  <c r="B215" i="6" s="1"/>
  <c r="T22" i="7"/>
  <c r="B223" i="6" s="1"/>
  <c r="AB22" i="7"/>
  <c r="B231" i="6" s="1"/>
  <c r="AJ22" i="7"/>
  <c r="B239" i="6" s="1"/>
  <c r="AR22" i="7"/>
  <c r="B247" i="6" s="1"/>
  <c r="AZ22" i="7"/>
  <c r="B255" i="6" s="1"/>
  <c r="BH22" i="7"/>
  <c r="B263" i="6" s="1"/>
  <c r="BP22" i="7"/>
  <c r="B271" i="6" s="1"/>
  <c r="BX22" i="7"/>
  <c r="B279" i="6" s="1"/>
  <c r="CF22" i="7"/>
  <c r="B287" i="6" s="1"/>
  <c r="CN22" i="7"/>
  <c r="B295" i="6" s="1"/>
  <c r="CV22" i="7"/>
  <c r="B303" i="6" s="1"/>
  <c r="DD22" i="7"/>
  <c r="B311" i="6" s="1"/>
  <c r="DL22" i="7"/>
  <c r="B319" i="6" s="1"/>
  <c r="DT22" i="7"/>
  <c r="B327" i="6" s="1"/>
  <c r="EB22" i="7"/>
  <c r="B335" i="6" s="1"/>
  <c r="H6" i="7"/>
  <c r="B9" i="6" s="1"/>
  <c r="P6" i="7"/>
  <c r="B17" i="6" s="1"/>
  <c r="X6" i="7"/>
  <c r="B25" i="6" s="1"/>
  <c r="AF6" i="7"/>
  <c r="B33" i="6" s="1"/>
  <c r="AN6" i="7"/>
  <c r="B41" i="6" s="1"/>
  <c r="AV6" i="7"/>
  <c r="B49" i="6" s="1"/>
  <c r="BD6" i="7"/>
  <c r="B57" i="6" s="1"/>
  <c r="BL6" i="7"/>
  <c r="B65" i="6" s="1"/>
  <c r="BT6" i="7"/>
  <c r="B73" i="6" s="1"/>
  <c r="CB6" i="7"/>
  <c r="B81" i="6" s="1"/>
  <c r="CJ6" i="7"/>
  <c r="B89" i="6" s="1"/>
  <c r="CR6" i="7"/>
  <c r="B97" i="6" s="1"/>
  <c r="CZ6" i="7"/>
  <c r="B105" i="6" s="1"/>
  <c r="DH6" i="7"/>
  <c r="B113" i="6" s="1"/>
  <c r="DP6" i="7"/>
  <c r="B121" i="6" s="1"/>
  <c r="DX6" i="7"/>
  <c r="B129" i="6" s="1"/>
  <c r="I40" i="7"/>
  <c r="B414" i="6" s="1"/>
  <c r="Q40" i="7"/>
  <c r="B422" i="6" s="1"/>
  <c r="Y40" i="7"/>
  <c r="B430" i="6" s="1"/>
  <c r="AG40" i="7"/>
  <c r="B438" i="6" s="1"/>
  <c r="AO40" i="7"/>
  <c r="B446" i="6" s="1"/>
  <c r="AW40" i="7"/>
  <c r="B454" i="6" s="1"/>
  <c r="BE40" i="7"/>
  <c r="B462" i="6" s="1"/>
  <c r="BM40" i="7"/>
  <c r="B470" i="6" s="1"/>
  <c r="BU40" i="7"/>
  <c r="B478" i="6" s="1"/>
  <c r="CC40" i="7"/>
  <c r="B486" i="6" s="1"/>
  <c r="CK40" i="7"/>
  <c r="B494" i="6" s="1"/>
  <c r="CS40" i="7"/>
  <c r="B502" i="6" s="1"/>
  <c r="DA40" i="7"/>
  <c r="B510" i="6" s="1"/>
  <c r="DI40" i="7"/>
  <c r="B518" i="6" s="1"/>
  <c r="DQ40" i="7"/>
  <c r="B526" i="6" s="1"/>
  <c r="DY40" i="7"/>
  <c r="B534" i="6" s="1"/>
  <c r="E22" i="7"/>
  <c r="B208" i="6" s="1"/>
  <c r="M22" i="7"/>
  <c r="B216" i="6" s="1"/>
  <c r="U22" i="7"/>
  <c r="B224" i="6" s="1"/>
  <c r="AC22" i="7"/>
  <c r="B232" i="6" s="1"/>
  <c r="AK22" i="7"/>
  <c r="B240" i="6" s="1"/>
  <c r="AS22" i="7"/>
  <c r="B248" i="6" s="1"/>
  <c r="BA22" i="7"/>
  <c r="B256" i="6" s="1"/>
  <c r="BI22" i="7"/>
  <c r="B264" i="6" s="1"/>
  <c r="BQ22" i="7"/>
  <c r="B272" i="6" s="1"/>
  <c r="BY22" i="7"/>
  <c r="B280" i="6" s="1"/>
  <c r="CG22" i="7"/>
  <c r="B288" i="6" s="1"/>
  <c r="CO22" i="7"/>
  <c r="B296" i="6" s="1"/>
  <c r="CW22" i="7"/>
  <c r="B304" i="6" s="1"/>
  <c r="DE22" i="7"/>
  <c r="B312" i="6" s="1"/>
  <c r="DM22" i="7"/>
  <c r="B320" i="6" s="1"/>
  <c r="DU22" i="7"/>
  <c r="B328" i="6" s="1"/>
  <c r="I6" i="7"/>
  <c r="B10" i="6" s="1"/>
  <c r="Q6" i="7"/>
  <c r="B18" i="6" s="1"/>
  <c r="Y6" i="7"/>
  <c r="B26" i="6" s="1"/>
  <c r="AG6" i="7"/>
  <c r="B34" i="6" s="1"/>
  <c r="AO6" i="7"/>
  <c r="B42" i="6" s="1"/>
  <c r="AW6" i="7"/>
  <c r="B50" i="6" s="1"/>
  <c r="BE6" i="7"/>
  <c r="B58" i="6" s="1"/>
  <c r="BM6" i="7"/>
  <c r="B66" i="6" s="1"/>
  <c r="BU6" i="7"/>
  <c r="B74" i="6" s="1"/>
  <c r="CC6" i="7"/>
  <c r="B82" i="6" s="1"/>
  <c r="CK6" i="7"/>
  <c r="B90" i="6" s="1"/>
  <c r="CS6" i="7"/>
  <c r="B98" i="6" s="1"/>
  <c r="DA6" i="7"/>
  <c r="B106" i="6" s="1"/>
  <c r="DI6" i="7"/>
  <c r="B114" i="6" s="1"/>
  <c r="DQ6" i="7"/>
  <c r="B122" i="6" s="1"/>
  <c r="DY6" i="7"/>
  <c r="B130" i="6" s="1"/>
  <c r="B40" i="7"/>
  <c r="B407" i="6" s="1"/>
  <c r="J40" i="7"/>
  <c r="B415" i="6" s="1"/>
  <c r="R40" i="7"/>
  <c r="B423" i="6" s="1"/>
  <c r="Z40" i="7"/>
  <c r="B431" i="6" s="1"/>
  <c r="AH40" i="7"/>
  <c r="B439" i="6" s="1"/>
  <c r="AP40" i="7"/>
  <c r="B447" i="6" s="1"/>
  <c r="AX40" i="7"/>
  <c r="B455" i="6" s="1"/>
  <c r="BF40" i="7"/>
  <c r="B463" i="6" s="1"/>
  <c r="BN40" i="7"/>
  <c r="B471" i="6" s="1"/>
  <c r="BV40" i="7"/>
  <c r="B479" i="6" s="1"/>
  <c r="CD40" i="7"/>
  <c r="B487" i="6" s="1"/>
  <c r="CL40" i="7"/>
  <c r="B495" i="6" s="1"/>
  <c r="CT40" i="7"/>
  <c r="B503" i="6" s="1"/>
  <c r="DB40" i="7"/>
  <c r="B511" i="6" s="1"/>
  <c r="DJ40" i="7"/>
  <c r="B519" i="6" s="1"/>
  <c r="DR40" i="7"/>
  <c r="B527" i="6" s="1"/>
  <c r="F22" i="7"/>
  <c r="B209" i="6" s="1"/>
  <c r="N22" i="7"/>
  <c r="B217" i="6" s="1"/>
  <c r="V22" i="7"/>
  <c r="B225" i="6" s="1"/>
  <c r="AD22" i="7"/>
  <c r="B233" i="6" s="1"/>
  <c r="AL22" i="7"/>
  <c r="B241" i="6" s="1"/>
  <c r="AT22" i="7"/>
  <c r="B249" i="6" s="1"/>
  <c r="BB22" i="7"/>
  <c r="B257" i="6" s="1"/>
  <c r="BJ22" i="7"/>
  <c r="B265" i="6" s="1"/>
  <c r="BR22" i="7"/>
  <c r="B273" i="6" s="1"/>
  <c r="BZ22" i="7"/>
  <c r="B281" i="6" s="1"/>
  <c r="CH22" i="7"/>
  <c r="B289" i="6" s="1"/>
  <c r="CP22" i="7"/>
  <c r="B297" i="6" s="1"/>
  <c r="CX22" i="7"/>
  <c r="B305" i="6" s="1"/>
  <c r="DF22" i="7"/>
  <c r="B313" i="6" s="1"/>
  <c r="DN22" i="7"/>
  <c r="B321" i="6" s="1"/>
  <c r="DV22" i="7"/>
  <c r="B329" i="6" s="1"/>
  <c r="B6" i="7"/>
  <c r="B3" i="6" s="1"/>
  <c r="J6" i="7"/>
  <c r="B11" i="6" s="1"/>
  <c r="R6" i="7"/>
  <c r="B19" i="6" s="1"/>
  <c r="Z6" i="7"/>
  <c r="B27" i="6" s="1"/>
  <c r="AH6" i="7"/>
  <c r="B35" i="6" s="1"/>
  <c r="AP6" i="7"/>
  <c r="B43" i="6" s="1"/>
  <c r="AX6" i="7"/>
  <c r="B51" i="6" s="1"/>
  <c r="BF6" i="7"/>
  <c r="B59" i="6" s="1"/>
  <c r="BN6" i="7"/>
  <c r="B67" i="6" s="1"/>
  <c r="BV6" i="7"/>
  <c r="B75" i="6" s="1"/>
  <c r="CD6" i="7"/>
  <c r="B83" i="6" s="1"/>
  <c r="CL6" i="7"/>
  <c r="B91" i="6" s="1"/>
  <c r="CT6" i="7"/>
  <c r="B99" i="6" s="1"/>
  <c r="DB6" i="7"/>
  <c r="B107" i="6" s="1"/>
  <c r="DJ6" i="7"/>
  <c r="B115" i="6" s="1"/>
  <c r="DR6" i="7"/>
  <c r="B123" i="6" s="1"/>
  <c r="C40" i="7"/>
  <c r="B408" i="6" s="1"/>
  <c r="K40" i="7"/>
  <c r="B416" i="6" s="1"/>
  <c r="S40" i="7"/>
  <c r="B424" i="6" s="1"/>
  <c r="AA40" i="7"/>
  <c r="B432" i="6" s="1"/>
  <c r="AI40" i="7"/>
  <c r="B440" i="6" s="1"/>
  <c r="AQ40" i="7"/>
  <c r="B448" i="6" s="1"/>
  <c r="AY40" i="7"/>
  <c r="B456" i="6" s="1"/>
  <c r="BG40" i="7"/>
  <c r="B464" i="6" s="1"/>
  <c r="BO40" i="7"/>
  <c r="B472" i="6" s="1"/>
  <c r="BW40" i="7"/>
  <c r="B480" i="6" s="1"/>
  <c r="CE40" i="7"/>
  <c r="B488" i="6" s="1"/>
  <c r="CM40" i="7"/>
  <c r="B496" i="6" s="1"/>
  <c r="CU40" i="7"/>
  <c r="B504" i="6" s="1"/>
  <c r="DC40" i="7"/>
  <c r="B512" i="6" s="1"/>
  <c r="DK40" i="7"/>
  <c r="B520" i="6" s="1"/>
  <c r="DS40" i="7"/>
  <c r="B528" i="6" s="1"/>
  <c r="G22" i="7"/>
  <c r="B210" i="6" s="1"/>
  <c r="O22" i="7"/>
  <c r="B218" i="6" s="1"/>
  <c r="W22" i="7"/>
  <c r="B226" i="6" s="1"/>
  <c r="AE22" i="7"/>
  <c r="B234" i="6" s="1"/>
  <c r="AM22" i="7"/>
  <c r="B242" i="6" s="1"/>
  <c r="AU22" i="7"/>
  <c r="B250" i="6" s="1"/>
  <c r="BC22" i="7"/>
  <c r="B258" i="6" s="1"/>
  <c r="BK22" i="7"/>
  <c r="B266" i="6" s="1"/>
  <c r="BS22" i="7"/>
  <c r="B274" i="6" s="1"/>
  <c r="CA22" i="7"/>
  <c r="B282" i="6" s="1"/>
  <c r="CI22" i="7"/>
  <c r="B290" i="6" s="1"/>
  <c r="CQ22" i="7"/>
  <c r="B298" i="6" s="1"/>
  <c r="CY22" i="7"/>
  <c r="B306" i="6" s="1"/>
  <c r="DG22" i="7"/>
  <c r="B314" i="6" s="1"/>
  <c r="DO22" i="7"/>
  <c r="B322" i="6" s="1"/>
  <c r="DW22" i="7"/>
  <c r="B330" i="6" s="1"/>
  <c r="C6" i="7"/>
  <c r="B4" i="6" s="1"/>
  <c r="K6" i="7"/>
  <c r="B12" i="6" s="1"/>
  <c r="S6" i="7"/>
  <c r="B20" i="6" s="1"/>
  <c r="AA6" i="7"/>
  <c r="B28" i="6" s="1"/>
  <c r="AI6" i="7"/>
  <c r="B36" i="6" s="1"/>
  <c r="AQ6" i="7"/>
  <c r="B44" i="6" s="1"/>
  <c r="AY6" i="7"/>
  <c r="B52" i="6" s="1"/>
  <c r="BG6" i="7"/>
  <c r="B60" i="6" s="1"/>
  <c r="BO6" i="7"/>
  <c r="B68" i="6" s="1"/>
  <c r="BW6" i="7"/>
  <c r="B76" i="6" s="1"/>
  <c r="CE6" i="7"/>
  <c r="B84" i="6" s="1"/>
  <c r="CM6" i="7"/>
  <c r="B92" i="6" s="1"/>
  <c r="CU6" i="7"/>
  <c r="B100" i="6" s="1"/>
  <c r="DC6" i="7"/>
  <c r="B108" i="6" s="1"/>
  <c r="DK6" i="7"/>
  <c r="B116" i="6" s="1"/>
  <c r="DS6" i="7"/>
  <c r="B124" i="6" s="1"/>
  <c r="EA6" i="7"/>
  <c r="B132" i="6" s="1"/>
  <c r="D40" i="7"/>
  <c r="B409" i="6" s="1"/>
  <c r="L40" i="7"/>
  <c r="B417" i="6" s="1"/>
  <c r="T40" i="7"/>
  <c r="B425" i="6" s="1"/>
  <c r="AB40" i="7"/>
  <c r="B433" i="6" s="1"/>
  <c r="AJ40" i="7"/>
  <c r="B441" i="6" s="1"/>
  <c r="AR40" i="7"/>
  <c r="B449" i="6" s="1"/>
  <c r="AZ40" i="7"/>
  <c r="B457" i="6" s="1"/>
  <c r="BH40" i="7"/>
  <c r="B465" i="6" s="1"/>
  <c r="BP40" i="7"/>
  <c r="B473" i="6" s="1"/>
  <c r="BX40" i="7"/>
  <c r="B481" i="6" s="1"/>
  <c r="CF40" i="7"/>
  <c r="B489" i="6" s="1"/>
  <c r="CN40" i="7"/>
  <c r="B497" i="6" s="1"/>
  <c r="CV40" i="7"/>
  <c r="B505" i="6" s="1"/>
  <c r="DD40" i="7"/>
  <c r="B513" i="6" s="1"/>
  <c r="DL40" i="7"/>
  <c r="B521" i="6" s="1"/>
  <c r="DT40" i="7"/>
  <c r="B529" i="6" s="1"/>
  <c r="H22" i="7"/>
  <c r="B211" i="6" s="1"/>
  <c r="P22" i="7"/>
  <c r="B219" i="6" s="1"/>
  <c r="X22" i="7"/>
  <c r="B227" i="6" s="1"/>
  <c r="AF22" i="7"/>
  <c r="B235" i="6" s="1"/>
  <c r="AN22" i="7"/>
  <c r="B243" i="6" s="1"/>
  <c r="AV22" i="7"/>
  <c r="B251" i="6" s="1"/>
  <c r="BD22" i="7"/>
  <c r="B259" i="6" s="1"/>
  <c r="BL22" i="7"/>
  <c r="B267" i="6" s="1"/>
  <c r="BT22" i="7"/>
  <c r="B275" i="6" s="1"/>
  <c r="CB22" i="7"/>
  <c r="B283" i="6" s="1"/>
  <c r="CJ22" i="7"/>
  <c r="B291" i="6" s="1"/>
  <c r="CR22" i="7"/>
  <c r="B299" i="6" s="1"/>
  <c r="CZ22" i="7"/>
  <c r="B307" i="6" s="1"/>
  <c r="DH22" i="7"/>
  <c r="B315" i="6" s="1"/>
  <c r="DP22" i="7"/>
  <c r="B323" i="6" s="1"/>
  <c r="DX22" i="7"/>
  <c r="B331" i="6" s="1"/>
  <c r="D6" i="7"/>
  <c r="B5" i="6" s="1"/>
  <c r="L6" i="7"/>
  <c r="B13" i="6" s="1"/>
  <c r="T6" i="7"/>
  <c r="B21" i="6" s="1"/>
  <c r="AB6" i="7"/>
  <c r="B29" i="6" s="1"/>
  <c r="AJ6" i="7"/>
  <c r="B37" i="6" s="1"/>
  <c r="AR6" i="7"/>
  <c r="B45" i="6" s="1"/>
  <c r="AZ6" i="7"/>
  <c r="B53" i="6" s="1"/>
  <c r="BH6" i="7"/>
  <c r="B61" i="6" s="1"/>
  <c r="BP6" i="7"/>
  <c r="B69" i="6" s="1"/>
  <c r="BX6" i="7"/>
  <c r="B77" i="6" s="1"/>
  <c r="CF6" i="7"/>
  <c r="B85" i="6" s="1"/>
  <c r="CN6" i="7"/>
  <c r="B93" i="6" s="1"/>
  <c r="CV6" i="7"/>
  <c r="B101" i="6" s="1"/>
  <c r="DD6" i="7"/>
  <c r="B109" i="6" s="1"/>
  <c r="DL6" i="7"/>
  <c r="B117" i="6" s="1"/>
  <c r="DT6" i="7"/>
  <c r="B125" i="6" s="1"/>
  <c r="EB6" i="7"/>
  <c r="B133" i="6" s="1"/>
  <c r="EB46" i="7"/>
  <c r="H537" i="6" s="1"/>
  <c r="EB44" i="7"/>
  <c r="F537" i="6" s="1"/>
  <c r="EA7" i="7"/>
  <c r="C132" i="6" s="1"/>
  <c r="EA11" i="7"/>
  <c r="G132" i="6" s="1"/>
  <c r="EB17" i="7"/>
  <c r="EB23" i="7"/>
  <c r="C335" i="6" s="1"/>
  <c r="EB27" i="7"/>
  <c r="G335" i="6" s="1"/>
  <c r="EA10" i="7"/>
  <c r="F132" i="6" s="1"/>
  <c r="EA12" i="7"/>
  <c r="H132" i="6" s="1"/>
  <c r="EB26" i="7"/>
  <c r="F335" i="6" s="1"/>
  <c r="EB28" i="7"/>
  <c r="H335" i="6" s="1"/>
  <c r="DX41" i="7"/>
  <c r="C533" i="6" s="1"/>
  <c r="DT44" i="7"/>
  <c r="F529" i="6" s="1"/>
  <c r="DX45" i="7"/>
  <c r="G533" i="6" s="1"/>
  <c r="DT46" i="7"/>
  <c r="H529" i="6" s="1"/>
  <c r="DS23" i="7"/>
  <c r="C326" i="6" s="1"/>
  <c r="EA23" i="7"/>
  <c r="C334" i="6" s="1"/>
  <c r="DW26" i="7"/>
  <c r="F330" i="6" s="1"/>
  <c r="DS27" i="7"/>
  <c r="G326" i="6" s="1"/>
  <c r="EA27" i="7"/>
  <c r="G334" i="6" s="1"/>
  <c r="DW28" i="7"/>
  <c r="H330" i="6" s="1"/>
  <c r="DV7" i="7"/>
  <c r="C127" i="6" s="1"/>
  <c r="DZ10" i="7"/>
  <c r="F131" i="6" s="1"/>
  <c r="DV11" i="7"/>
  <c r="G127" i="6" s="1"/>
  <c r="DZ12" i="7"/>
  <c r="H131" i="6" s="1"/>
  <c r="DY41" i="7"/>
  <c r="C534" i="6" s="1"/>
  <c r="DY45" i="7"/>
  <c r="G534" i="6" s="1"/>
  <c r="DX26" i="7"/>
  <c r="F331" i="6" s="1"/>
  <c r="DX28" i="7"/>
  <c r="H331" i="6" s="1"/>
  <c r="DW7" i="7"/>
  <c r="C128" i="6" s="1"/>
  <c r="DW11" i="7"/>
  <c r="G128" i="6" s="1"/>
  <c r="DT23" i="7"/>
  <c r="C327" i="6" s="1"/>
  <c r="DS10" i="7"/>
  <c r="F124" i="6" s="1"/>
  <c r="DS12" i="7"/>
  <c r="H124" i="6" s="1"/>
  <c r="DT27" i="7"/>
  <c r="G327" i="6" s="1"/>
  <c r="DZ41" i="7"/>
  <c r="C535" i="6" s="1"/>
  <c r="DV44" i="7"/>
  <c r="F531" i="6" s="1"/>
  <c r="DZ45" i="7"/>
  <c r="G535" i="6" s="1"/>
  <c r="DV46" i="7"/>
  <c r="H531" i="6" s="1"/>
  <c r="DU23" i="7"/>
  <c r="C328" i="6" s="1"/>
  <c r="DY26" i="7"/>
  <c r="F332" i="6" s="1"/>
  <c r="DU27" i="7"/>
  <c r="G328" i="6" s="1"/>
  <c r="DY28" i="7"/>
  <c r="H332" i="6" s="1"/>
  <c r="EB2" i="7"/>
  <c r="DX7" i="7"/>
  <c r="C129" i="6" s="1"/>
  <c r="DT10" i="7"/>
  <c r="F125" i="6" s="1"/>
  <c r="EB10" i="7"/>
  <c r="F133" i="6" s="1"/>
  <c r="DX11" i="7"/>
  <c r="G129" i="6" s="1"/>
  <c r="DT12" i="7"/>
  <c r="H125" i="6" s="1"/>
  <c r="EB12" i="7"/>
  <c r="H133" i="6" s="1"/>
  <c r="EA35" i="7"/>
  <c r="DS41" i="7"/>
  <c r="C528" i="6" s="1"/>
  <c r="EA41" i="7"/>
  <c r="C536" i="6" s="1"/>
  <c r="DW44" i="7"/>
  <c r="F532" i="6" s="1"/>
  <c r="DS45" i="7"/>
  <c r="G528" i="6" s="1"/>
  <c r="EA45" i="7"/>
  <c r="G536" i="6" s="1"/>
  <c r="DW46" i="7"/>
  <c r="H532" i="6" s="1"/>
  <c r="DZ18" i="7"/>
  <c r="DV23" i="7"/>
  <c r="C329" i="6" s="1"/>
  <c r="DZ26" i="7"/>
  <c r="F333" i="6" s="1"/>
  <c r="DV27" i="7"/>
  <c r="G329" i="6" s="1"/>
  <c r="DZ28" i="7"/>
  <c r="H333" i="6" s="1"/>
  <c r="DY7" i="7"/>
  <c r="C130" i="6" s="1"/>
  <c r="DU10" i="7"/>
  <c r="F126" i="6" s="1"/>
  <c r="DY11" i="7"/>
  <c r="G130" i="6" s="1"/>
  <c r="DU12" i="7"/>
  <c r="H126" i="6" s="1"/>
  <c r="DT41" i="7"/>
  <c r="C529" i="6" s="1"/>
  <c r="EB41" i="7"/>
  <c r="C537" i="6" s="1"/>
  <c r="DX44" i="7"/>
  <c r="F533" i="6" s="1"/>
  <c r="DT45" i="7"/>
  <c r="G529" i="6" s="1"/>
  <c r="EB45" i="7"/>
  <c r="G537" i="6" s="1"/>
  <c r="DX46" i="7"/>
  <c r="H533" i="6" s="1"/>
  <c r="DW23" i="7"/>
  <c r="C330" i="6" s="1"/>
  <c r="DS26" i="7"/>
  <c r="F326" i="6" s="1"/>
  <c r="EA26" i="7"/>
  <c r="F334" i="6" s="1"/>
  <c r="DW27" i="7"/>
  <c r="G330" i="6" s="1"/>
  <c r="DS28" i="7"/>
  <c r="H326" i="6" s="1"/>
  <c r="EA28" i="7"/>
  <c r="H334" i="6" s="1"/>
  <c r="DV2" i="7"/>
  <c r="DZ7" i="7"/>
  <c r="C131" i="6" s="1"/>
  <c r="DV10" i="7"/>
  <c r="F127" i="6" s="1"/>
  <c r="DZ11" i="7"/>
  <c r="G131" i="6" s="1"/>
  <c r="DV12" i="7"/>
  <c r="H127" i="6" s="1"/>
  <c r="DU44" i="7"/>
  <c r="F530" i="6" s="1"/>
  <c r="DU46" i="7"/>
  <c r="H530" i="6" s="1"/>
  <c r="DY36" i="7"/>
  <c r="DU41" i="7"/>
  <c r="C530" i="6" s="1"/>
  <c r="DY44" i="7"/>
  <c r="F534" i="6" s="1"/>
  <c r="DU45" i="7"/>
  <c r="G530" i="6" s="1"/>
  <c r="DY46" i="7"/>
  <c r="H534" i="6" s="1"/>
  <c r="DX23" i="7"/>
  <c r="C331" i="6" s="1"/>
  <c r="DT26" i="7"/>
  <c r="F327" i="6" s="1"/>
  <c r="DX27" i="7"/>
  <c r="G331" i="6" s="1"/>
  <c r="DT28" i="7"/>
  <c r="H327" i="6" s="1"/>
  <c r="DS7" i="7"/>
  <c r="C124" i="6" s="1"/>
  <c r="DW10" i="7"/>
  <c r="F128" i="6" s="1"/>
  <c r="DS11" i="7"/>
  <c r="G124" i="6" s="1"/>
  <c r="DW12" i="7"/>
  <c r="H128" i="6" s="1"/>
  <c r="DV41" i="7"/>
  <c r="C531" i="6" s="1"/>
  <c r="DZ44" i="7"/>
  <c r="F535" i="6" s="1"/>
  <c r="DV45" i="7"/>
  <c r="G531" i="6" s="1"/>
  <c r="DZ46" i="7"/>
  <c r="H535" i="6" s="1"/>
  <c r="DY23" i="7"/>
  <c r="C332" i="6" s="1"/>
  <c r="DU26" i="7"/>
  <c r="F328" i="6" s="1"/>
  <c r="DY27" i="7"/>
  <c r="G332" i="6" s="1"/>
  <c r="DU28" i="7"/>
  <c r="H328" i="6" s="1"/>
  <c r="DT7" i="7"/>
  <c r="C125" i="6" s="1"/>
  <c r="EB7" i="7"/>
  <c r="C133" i="6" s="1"/>
  <c r="DX10" i="7"/>
  <c r="F129" i="6" s="1"/>
  <c r="DT11" i="7"/>
  <c r="G125" i="6" s="1"/>
  <c r="EB11" i="7"/>
  <c r="G133" i="6" s="1"/>
  <c r="DX12" i="7"/>
  <c r="H129" i="6" s="1"/>
  <c r="DW41" i="7"/>
  <c r="C532" i="6" s="1"/>
  <c r="DS44" i="7"/>
  <c r="F528" i="6" s="1"/>
  <c r="EA44" i="7"/>
  <c r="F536" i="6" s="1"/>
  <c r="DW45" i="7"/>
  <c r="G532" i="6" s="1"/>
  <c r="DS46" i="7"/>
  <c r="H528" i="6" s="1"/>
  <c r="EA46" i="7"/>
  <c r="H536" i="6" s="1"/>
  <c r="DZ23" i="7"/>
  <c r="C333" i="6" s="1"/>
  <c r="DV26" i="7"/>
  <c r="F329" i="6" s="1"/>
  <c r="DZ27" i="7"/>
  <c r="G333" i="6" s="1"/>
  <c r="DV28" i="7"/>
  <c r="H329" i="6" s="1"/>
  <c r="DU7" i="7"/>
  <c r="C126" i="6" s="1"/>
  <c r="DY10" i="7"/>
  <c r="F130" i="6" s="1"/>
  <c r="DU11" i="7"/>
  <c r="G126" i="6" s="1"/>
  <c r="DY12" i="7"/>
  <c r="H130" i="6" s="1"/>
  <c r="DR7" i="7"/>
  <c r="C123" i="6" s="1"/>
  <c r="DR46" i="7"/>
  <c r="H527" i="6" s="1"/>
  <c r="DR23" i="7"/>
  <c r="C325" i="6" s="1"/>
  <c r="DR12" i="7"/>
  <c r="H123" i="6" s="1"/>
  <c r="DR41" i="7"/>
  <c r="C527" i="6" s="1"/>
  <c r="DR28" i="7"/>
  <c r="H325" i="6" s="1"/>
  <c r="DR45" i="7"/>
  <c r="G527" i="6" s="1"/>
  <c r="DR26" i="7"/>
  <c r="F325" i="6" s="1"/>
  <c r="DR11" i="7"/>
  <c r="G123" i="6" s="1"/>
  <c r="DR44" i="7"/>
  <c r="F527" i="6" s="1"/>
  <c r="DR27" i="7"/>
  <c r="G325" i="6" s="1"/>
  <c r="DR10" i="7"/>
  <c r="F123" i="6" s="1"/>
  <c r="A717" i="6"/>
  <c r="A711" i="6"/>
  <c r="A515" i="6"/>
  <c r="A509" i="6"/>
  <c r="A313" i="6"/>
  <c r="A307" i="6"/>
  <c r="A111" i="6"/>
  <c r="A105" i="6"/>
  <c r="EB35" i="7" l="1"/>
  <c r="DY2" i="7"/>
  <c r="DT36" i="7"/>
  <c r="DZ35" i="7"/>
  <c r="DS17" i="7"/>
  <c r="DZ2" i="7"/>
  <c r="DS2" i="7"/>
  <c r="DS1" i="7"/>
  <c r="DS13" i="7" s="1"/>
  <c r="I124" i="6" s="1"/>
  <c r="DX1" i="7"/>
  <c r="DX13" i="7" s="1"/>
  <c r="I129" i="6" s="1"/>
  <c r="DU18" i="7"/>
  <c r="DU25" i="7" s="1"/>
  <c r="E328" i="6" s="1"/>
  <c r="EA18" i="7"/>
  <c r="EA25" i="7" s="1"/>
  <c r="E334" i="6" s="1"/>
  <c r="EB18" i="7"/>
  <c r="DW18" i="7"/>
  <c r="DV35" i="7"/>
  <c r="DV17" i="7"/>
  <c r="DV29" i="7" s="1"/>
  <c r="I329" i="6" s="1"/>
  <c r="DW2" i="7"/>
  <c r="DW9" i="7" s="1"/>
  <c r="E128" i="6" s="1"/>
  <c r="EA36" i="7"/>
  <c r="EA43" i="7" s="1"/>
  <c r="E536" i="6" s="1"/>
  <c r="DY18" i="7"/>
  <c r="DY25" i="7" s="1"/>
  <c r="E332" i="6" s="1"/>
  <c r="DX18" i="7"/>
  <c r="DX25" i="7" s="1"/>
  <c r="E331" i="6" s="1"/>
  <c r="DX2" i="7"/>
  <c r="DX9" i="7" s="1"/>
  <c r="E129" i="6" s="1"/>
  <c r="EB36" i="7"/>
  <c r="EB43" i="7" s="1"/>
  <c r="E537" i="6" s="1"/>
  <c r="DU17" i="7"/>
  <c r="DU29" i="7" s="1"/>
  <c r="I328" i="6" s="1"/>
  <c r="DU2" i="7"/>
  <c r="DU9" i="7" s="1"/>
  <c r="E126" i="6" s="1"/>
  <c r="EC25" i="7"/>
  <c r="E336" i="6" s="1"/>
  <c r="DR17" i="7"/>
  <c r="DR29" i="7" s="1"/>
  <c r="I325" i="6" s="1"/>
  <c r="EA2" i="7"/>
  <c r="EA9" i="7" s="1"/>
  <c r="E132" i="6" s="1"/>
  <c r="DT1" i="7"/>
  <c r="DT13" i="7" s="1"/>
  <c r="I125" i="6" s="1"/>
  <c r="DW35" i="7"/>
  <c r="DW47" i="7" s="1"/>
  <c r="I532" i="6" s="1"/>
  <c r="DR35" i="7"/>
  <c r="DR47" i="7" s="1"/>
  <c r="I527" i="6" s="1"/>
  <c r="DZ36" i="7"/>
  <c r="DZ43" i="7" s="1"/>
  <c r="E535" i="6" s="1"/>
  <c r="DV1" i="7"/>
  <c r="DV13" i="7" s="1"/>
  <c r="I127" i="6" s="1"/>
  <c r="EA17" i="7"/>
  <c r="EA29" i="7" s="1"/>
  <c r="I334" i="6" s="1"/>
  <c r="EA1" i="7"/>
  <c r="EA13" i="7" s="1"/>
  <c r="I132" i="6" s="1"/>
  <c r="DY35" i="7"/>
  <c r="DY47" i="7" s="1"/>
  <c r="I534" i="6" s="1"/>
  <c r="DS18" i="7"/>
  <c r="DS25" i="7" s="1"/>
  <c r="E326" i="6" s="1"/>
  <c r="DX36" i="7"/>
  <c r="DY1" i="7"/>
  <c r="DY13" i="7" s="1"/>
  <c r="I130" i="6" s="1"/>
  <c r="DW17" i="7"/>
  <c r="DW29" i="7" s="1"/>
  <c r="I330" i="6" s="1"/>
  <c r="DW1" i="7"/>
  <c r="DW13" i="7" s="1"/>
  <c r="I128" i="6" s="1"/>
  <c r="DT17" i="7"/>
  <c r="DT29" i="7" s="1"/>
  <c r="I327" i="6" s="1"/>
  <c r="DT2" i="7"/>
  <c r="DT9" i="7" s="1"/>
  <c r="E125" i="6" s="1"/>
  <c r="DR36" i="7"/>
  <c r="DR43" i="7" s="1"/>
  <c r="E527" i="6" s="1"/>
  <c r="DX35" i="7"/>
  <c r="DX47" i="7" s="1"/>
  <c r="I533" i="6" s="1"/>
  <c r="DR2" i="7"/>
  <c r="DR9" i="7" s="1"/>
  <c r="E123" i="6" s="1"/>
  <c r="DS35" i="7"/>
  <c r="DS47" i="7" s="1"/>
  <c r="I528" i="6" s="1"/>
  <c r="DY17" i="7"/>
  <c r="DY29" i="7" s="1"/>
  <c r="I332" i="6" s="1"/>
  <c r="DZ1" i="7"/>
  <c r="DZ13" i="7" s="1"/>
  <c r="I131" i="6" s="1"/>
  <c r="DS36" i="7"/>
  <c r="DS43" i="7" s="1"/>
  <c r="E528" i="6" s="1"/>
  <c r="EB1" i="7"/>
  <c r="EB13" i="7" s="1"/>
  <c r="I133" i="6" s="1"/>
  <c r="DT18" i="7"/>
  <c r="DT25" i="7" s="1"/>
  <c r="E327" i="6" s="1"/>
  <c r="DV36" i="7"/>
  <c r="DV43" i="7" s="1"/>
  <c r="E531" i="6" s="1"/>
  <c r="DU1" i="7"/>
  <c r="DU13" i="7" s="1"/>
  <c r="I126" i="6" s="1"/>
  <c r="DZ17" i="7"/>
  <c r="DZ29" i="7" s="1"/>
  <c r="I333" i="6" s="1"/>
  <c r="DU36" i="7"/>
  <c r="DU43" i="7" s="1"/>
  <c r="E530" i="6" s="1"/>
  <c r="DR1" i="7"/>
  <c r="DR13" i="7" s="1"/>
  <c r="I123" i="6" s="1"/>
  <c r="DW36" i="7"/>
  <c r="DW43" i="7" s="1"/>
  <c r="E532" i="6" s="1"/>
  <c r="DR18" i="7"/>
  <c r="DR25" i="7" s="1"/>
  <c r="E325" i="6" s="1"/>
  <c r="DX17" i="7"/>
  <c r="DX29" i="7" s="1"/>
  <c r="I331" i="6" s="1"/>
  <c r="DT35" i="7"/>
  <c r="DT47" i="7" s="1"/>
  <c r="I529" i="6" s="1"/>
  <c r="EC9" i="7"/>
  <c r="E134" i="6" s="1"/>
  <c r="EC43" i="7"/>
  <c r="E538" i="6" s="1"/>
  <c r="DV18" i="7"/>
  <c r="DV25" i="7" s="1"/>
  <c r="E329" i="6" s="1"/>
  <c r="DU35" i="7"/>
  <c r="DU47" i="7" s="1"/>
  <c r="I530" i="6" s="1"/>
  <c r="DX43" i="7"/>
  <c r="E533" i="6" s="1"/>
  <c r="DY43" i="7"/>
  <c r="E534" i="6" s="1"/>
  <c r="DT43" i="7"/>
  <c r="E529" i="6" s="1"/>
  <c r="DZ25" i="7"/>
  <c r="E333" i="6" s="1"/>
  <c r="EB25" i="7"/>
  <c r="E335" i="6" s="1"/>
  <c r="DW25" i="7"/>
  <c r="E330" i="6" s="1"/>
  <c r="DV9" i="7"/>
  <c r="E127" i="6" s="1"/>
  <c r="EB9" i="7"/>
  <c r="E133" i="6" s="1"/>
  <c r="DY9" i="7"/>
  <c r="E130" i="6" s="1"/>
  <c r="DS9" i="7"/>
  <c r="E124" i="6" s="1"/>
  <c r="DZ9" i="7"/>
  <c r="E131" i="6" s="1"/>
  <c r="DZ47" i="7"/>
  <c r="I535" i="6" s="1"/>
  <c r="DV47" i="7"/>
  <c r="I531" i="6" s="1"/>
  <c r="EA47" i="7"/>
  <c r="I536" i="6" s="1"/>
  <c r="DS29" i="7"/>
  <c r="I326" i="6" s="1"/>
  <c r="EB29" i="7"/>
  <c r="I335" i="6" s="1"/>
  <c r="EB47" i="7"/>
  <c r="I537" i="6" s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Q12" i="7" s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Q11" i="7" s="1"/>
  <c r="G122" i="6" s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Q10" i="7" s="1"/>
  <c r="F122" i="6" s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Q7" i="7" s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Q36" i="2"/>
  <c r="DP36" i="2"/>
  <c r="DO36" i="2"/>
  <c r="DN36" i="2"/>
  <c r="DM36" i="2"/>
  <c r="DL36" i="2"/>
  <c r="DK36" i="2"/>
  <c r="DJ36" i="2"/>
  <c r="DI36" i="2"/>
  <c r="DH36" i="2"/>
  <c r="DG36" i="2"/>
  <c r="DF36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Q28" i="7" s="1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Q27" i="7" s="1"/>
  <c r="G324" i="6" s="1"/>
  <c r="DP26" i="2"/>
  <c r="DO26" i="2"/>
  <c r="DN26" i="2"/>
  <c r="DM26" i="2"/>
  <c r="DL26" i="2"/>
  <c r="DK26" i="2"/>
  <c r="DJ26" i="2"/>
  <c r="DI26" i="2"/>
  <c r="DH26" i="2"/>
  <c r="DG26" i="2"/>
  <c r="DF26" i="2"/>
  <c r="DQ25" i="2"/>
  <c r="DQ26" i="7" s="1"/>
  <c r="F324" i="6" s="1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Q23" i="7" s="1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6" i="4"/>
  <c r="DP36" i="4"/>
  <c r="DO36" i="4"/>
  <c r="DN36" i="4"/>
  <c r="DM36" i="4"/>
  <c r="DL36" i="4"/>
  <c r="DK36" i="4"/>
  <c r="DJ36" i="4"/>
  <c r="DI36" i="4"/>
  <c r="DH36" i="4"/>
  <c r="DG36" i="4"/>
  <c r="DF36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Q46" i="7" s="1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Q45" i="7" s="1"/>
  <c r="G526" i="6" s="1"/>
  <c r="DP26" i="4"/>
  <c r="DO26" i="4"/>
  <c r="DN26" i="4"/>
  <c r="DM26" i="4"/>
  <c r="DL26" i="4"/>
  <c r="DK26" i="4"/>
  <c r="DJ26" i="4"/>
  <c r="DI26" i="4"/>
  <c r="DH26" i="4"/>
  <c r="DG26" i="4"/>
  <c r="DF26" i="4"/>
  <c r="DQ25" i="4"/>
  <c r="DQ44" i="7" s="1"/>
  <c r="F526" i="6" s="1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Q41" i="7" s="1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2" i="5"/>
  <c r="DP2" i="5"/>
  <c r="DO2" i="5"/>
  <c r="DN2" i="5"/>
  <c r="DM2" i="5"/>
  <c r="DL2" i="5"/>
  <c r="DK2" i="5"/>
  <c r="DJ2" i="5"/>
  <c r="DI2" i="5"/>
  <c r="DH2" i="5"/>
  <c r="DG2" i="5"/>
  <c r="DF2" i="5"/>
  <c r="DI3" i="1" l="1"/>
  <c r="DI8" i="7"/>
  <c r="D114" i="6" s="1"/>
  <c r="DI4" i="1"/>
  <c r="DQ4" i="1"/>
  <c r="DQ2" i="7" s="1"/>
  <c r="DQ8" i="7"/>
  <c r="D122" i="6" s="1"/>
  <c r="DQ3" i="1"/>
  <c r="DQ1" i="7" s="1"/>
  <c r="DQ13" i="7" s="1"/>
  <c r="I122" i="6" s="1"/>
  <c r="DF42" i="7"/>
  <c r="D515" i="6" s="1"/>
  <c r="DF4" i="4"/>
  <c r="DF3" i="4"/>
  <c r="DN42" i="7"/>
  <c r="D523" i="6" s="1"/>
  <c r="DN4" i="4"/>
  <c r="DN3" i="4"/>
  <c r="DH24" i="7"/>
  <c r="D315" i="6" s="1"/>
  <c r="DH3" i="2"/>
  <c r="DH4" i="2"/>
  <c r="DP24" i="7"/>
  <c r="D323" i="6" s="1"/>
  <c r="DP3" i="2"/>
  <c r="DP4" i="2"/>
  <c r="DJ8" i="7"/>
  <c r="D115" i="6" s="1"/>
  <c r="DJ4" i="1"/>
  <c r="DJ3" i="1"/>
  <c r="DO24" i="7"/>
  <c r="D322" i="6" s="1"/>
  <c r="DO3" i="2"/>
  <c r="DO4" i="2"/>
  <c r="DG42" i="7"/>
  <c r="D516" i="6" s="1"/>
  <c r="DG3" i="4"/>
  <c r="DG4" i="4"/>
  <c r="DO42" i="7"/>
  <c r="D524" i="6" s="1"/>
  <c r="DO4" i="4"/>
  <c r="DO3" i="4"/>
  <c r="DI4" i="2"/>
  <c r="DI24" i="7"/>
  <c r="D316" i="6" s="1"/>
  <c r="DI3" i="2"/>
  <c r="DQ24" i="7"/>
  <c r="D324" i="6" s="1"/>
  <c r="DQ4" i="2"/>
  <c r="DQ18" i="7" s="1"/>
  <c r="DQ3" i="2"/>
  <c r="DQ17" i="7" s="1"/>
  <c r="DK3" i="1"/>
  <c r="DK4" i="1"/>
  <c r="DK8" i="7"/>
  <c r="D116" i="6" s="1"/>
  <c r="DG24" i="7"/>
  <c r="D314" i="6" s="1"/>
  <c r="DG4" i="2"/>
  <c r="DG3" i="2"/>
  <c r="DH42" i="7"/>
  <c r="D517" i="6" s="1"/>
  <c r="DH4" i="4"/>
  <c r="DH3" i="4"/>
  <c r="DP42" i="7"/>
  <c r="D525" i="6" s="1"/>
  <c r="DP4" i="4"/>
  <c r="DP3" i="4"/>
  <c r="DJ24" i="7"/>
  <c r="D317" i="6" s="1"/>
  <c r="DJ4" i="2"/>
  <c r="DJ3" i="2"/>
  <c r="DL8" i="7"/>
  <c r="D117" i="6" s="1"/>
  <c r="DL4" i="1"/>
  <c r="DL3" i="1"/>
  <c r="DI42" i="7"/>
  <c r="D518" i="6" s="1"/>
  <c r="DI4" i="4"/>
  <c r="DI3" i="4"/>
  <c r="DQ42" i="7"/>
  <c r="D526" i="6" s="1"/>
  <c r="DQ4" i="4"/>
  <c r="DQ36" i="7" s="1"/>
  <c r="DQ3" i="4"/>
  <c r="DQ35" i="7" s="1"/>
  <c r="DQ47" i="7" s="1"/>
  <c r="I526" i="6" s="1"/>
  <c r="DK24" i="7"/>
  <c r="D318" i="6" s="1"/>
  <c r="DK4" i="2"/>
  <c r="DK3" i="2"/>
  <c r="DM8" i="7"/>
  <c r="D118" i="6" s="1"/>
  <c r="DM4" i="1"/>
  <c r="DM3" i="1"/>
  <c r="DJ42" i="7"/>
  <c r="D519" i="6" s="1"/>
  <c r="DJ3" i="4"/>
  <c r="DJ4" i="4"/>
  <c r="DL24" i="7"/>
  <c r="D319" i="6" s="1"/>
  <c r="DL3" i="2"/>
  <c r="DL4" i="2"/>
  <c r="DF4" i="1"/>
  <c r="DF3" i="1"/>
  <c r="DF8" i="7"/>
  <c r="D111" i="6" s="1"/>
  <c r="DN4" i="1"/>
  <c r="DN8" i="7"/>
  <c r="D119" i="6" s="1"/>
  <c r="DN3" i="1"/>
  <c r="DK42" i="7"/>
  <c r="D520" i="6" s="1"/>
  <c r="DK3" i="4"/>
  <c r="DK4" i="4"/>
  <c r="DM24" i="7"/>
  <c r="D320" i="6" s="1"/>
  <c r="DM4" i="2"/>
  <c r="DM3" i="2"/>
  <c r="DG8" i="7"/>
  <c r="D112" i="6" s="1"/>
  <c r="DG3" i="1"/>
  <c r="DG4" i="1"/>
  <c r="DO8" i="7"/>
  <c r="D120" i="6" s="1"/>
  <c r="DO3" i="1"/>
  <c r="DO4" i="1"/>
  <c r="DM42" i="7"/>
  <c r="D522" i="6" s="1"/>
  <c r="DM4" i="4"/>
  <c r="DM3" i="4"/>
  <c r="DL42" i="7"/>
  <c r="D521" i="6" s="1"/>
  <c r="DL4" i="4"/>
  <c r="DL3" i="4"/>
  <c r="DF24" i="7"/>
  <c r="D313" i="6" s="1"/>
  <c r="DF4" i="2"/>
  <c r="DF3" i="2"/>
  <c r="DN24" i="7"/>
  <c r="D321" i="6" s="1"/>
  <c r="DN3" i="2"/>
  <c r="DN4" i="2"/>
  <c r="DH4" i="1"/>
  <c r="DH8" i="7"/>
  <c r="D113" i="6" s="1"/>
  <c r="DH3" i="1"/>
  <c r="DP4" i="1"/>
  <c r="DO2" i="7" s="1"/>
  <c r="DP3" i="1"/>
  <c r="DP8" i="7"/>
  <c r="D121" i="6" s="1"/>
  <c r="DQ29" i="7"/>
  <c r="I324" i="6" s="1"/>
  <c r="H122" i="6"/>
  <c r="H324" i="6"/>
  <c r="H526" i="6"/>
  <c r="DN41" i="7"/>
  <c r="C523" i="6" s="1"/>
  <c r="DN28" i="7"/>
  <c r="H321" i="6" s="1"/>
  <c r="DN7" i="7"/>
  <c r="C119" i="6" s="1"/>
  <c r="DP7" i="7"/>
  <c r="C121" i="6" s="1"/>
  <c r="DP46" i="7"/>
  <c r="H525" i="6" s="1"/>
  <c r="DP23" i="7"/>
  <c r="C323" i="6" s="1"/>
  <c r="DP12" i="7"/>
  <c r="H121" i="6" s="1"/>
  <c r="C324" i="6"/>
  <c r="DF41" i="7"/>
  <c r="C515" i="6" s="1"/>
  <c r="DJ12" i="7"/>
  <c r="H115" i="6" s="1"/>
  <c r="DO41" i="7"/>
  <c r="C524" i="6" s="1"/>
  <c r="DL12" i="7"/>
  <c r="H117" i="6" s="1"/>
  <c r="DF28" i="7"/>
  <c r="H313" i="6" s="1"/>
  <c r="DF7" i="7"/>
  <c r="C111" i="6" s="1"/>
  <c r="DJ46" i="7"/>
  <c r="H519" i="6" s="1"/>
  <c r="DN12" i="7"/>
  <c r="H119" i="6" s="1"/>
  <c r="DJ23" i="7"/>
  <c r="C317" i="6" s="1"/>
  <c r="DO46" i="7"/>
  <c r="H524" i="6" s="1"/>
  <c r="DO23" i="7"/>
  <c r="C322" i="6" s="1"/>
  <c r="DO12" i="7"/>
  <c r="H120" i="6" s="1"/>
  <c r="DG41" i="7"/>
  <c r="C516" i="6" s="1"/>
  <c r="DK46" i="7"/>
  <c r="H520" i="6" s="1"/>
  <c r="DK23" i="7"/>
  <c r="C318" i="6" s="1"/>
  <c r="DG28" i="7"/>
  <c r="H314" i="6" s="1"/>
  <c r="DO28" i="7"/>
  <c r="H322" i="6" s="1"/>
  <c r="DG7" i="7"/>
  <c r="C112" i="6" s="1"/>
  <c r="DO7" i="7"/>
  <c r="C120" i="6" s="1"/>
  <c r="DK12" i="7"/>
  <c r="H116" i="6" s="1"/>
  <c r="DH41" i="7"/>
  <c r="C517" i="6" s="1"/>
  <c r="DP41" i="7"/>
  <c r="C525" i="6" s="1"/>
  <c r="DL46" i="7"/>
  <c r="H521" i="6" s="1"/>
  <c r="DL23" i="7"/>
  <c r="C319" i="6" s="1"/>
  <c r="DH28" i="7"/>
  <c r="H315" i="6" s="1"/>
  <c r="DP28" i="7"/>
  <c r="H323" i="6" s="1"/>
  <c r="DH7" i="7"/>
  <c r="C113" i="6" s="1"/>
  <c r="DI41" i="7"/>
  <c r="C518" i="6" s="1"/>
  <c r="DM46" i="7"/>
  <c r="H522" i="6" s="1"/>
  <c r="DM23" i="7"/>
  <c r="C320" i="6" s="1"/>
  <c r="DI28" i="7"/>
  <c r="H316" i="6" s="1"/>
  <c r="DI7" i="7"/>
  <c r="C114" i="6" s="1"/>
  <c r="DM12" i="7"/>
  <c r="H118" i="6" s="1"/>
  <c r="DJ41" i="7"/>
  <c r="C519" i="6" s="1"/>
  <c r="DF46" i="7"/>
  <c r="H515" i="6" s="1"/>
  <c r="DN46" i="7"/>
  <c r="H523" i="6" s="1"/>
  <c r="DF23" i="7"/>
  <c r="C313" i="6" s="1"/>
  <c r="DN23" i="7"/>
  <c r="C321" i="6" s="1"/>
  <c r="DJ28" i="7"/>
  <c r="H317" i="6" s="1"/>
  <c r="DJ7" i="7"/>
  <c r="C115" i="6" s="1"/>
  <c r="DF12" i="7"/>
  <c r="H111" i="6" s="1"/>
  <c r="DK41" i="7"/>
  <c r="C520" i="6" s="1"/>
  <c r="DG46" i="7"/>
  <c r="H516" i="6" s="1"/>
  <c r="DG23" i="7"/>
  <c r="C314" i="6" s="1"/>
  <c r="DK28" i="7"/>
  <c r="H318" i="6" s="1"/>
  <c r="DK7" i="7"/>
  <c r="C116" i="6" s="1"/>
  <c r="DG12" i="7"/>
  <c r="H112" i="6" s="1"/>
  <c r="DL41" i="7"/>
  <c r="C521" i="6" s="1"/>
  <c r="DH46" i="7"/>
  <c r="H517" i="6" s="1"/>
  <c r="DH23" i="7"/>
  <c r="C315" i="6" s="1"/>
  <c r="DL28" i="7"/>
  <c r="H319" i="6" s="1"/>
  <c r="DL7" i="7"/>
  <c r="C117" i="6" s="1"/>
  <c r="DH12" i="7"/>
  <c r="H113" i="6" s="1"/>
  <c r="C526" i="6"/>
  <c r="DM41" i="7"/>
  <c r="C522" i="6" s="1"/>
  <c r="DI46" i="7"/>
  <c r="H518" i="6" s="1"/>
  <c r="DI23" i="7"/>
  <c r="C316" i="6" s="1"/>
  <c r="DM28" i="7"/>
  <c r="H320" i="6" s="1"/>
  <c r="C122" i="6"/>
  <c r="DM7" i="7"/>
  <c r="C118" i="6" s="1"/>
  <c r="DI12" i="7"/>
  <c r="H114" i="6" s="1"/>
  <c r="DG44" i="7"/>
  <c r="F516" i="6" s="1"/>
  <c r="DO44" i="7"/>
  <c r="F524" i="6" s="1"/>
  <c r="DK45" i="7"/>
  <c r="G520" i="6" s="1"/>
  <c r="DK26" i="7"/>
  <c r="F318" i="6" s="1"/>
  <c r="DG27" i="7"/>
  <c r="G314" i="6" s="1"/>
  <c r="DO27" i="7"/>
  <c r="G322" i="6" s="1"/>
  <c r="DO10" i="7"/>
  <c r="F120" i="6" s="1"/>
  <c r="DK11" i="7"/>
  <c r="G116" i="6" s="1"/>
  <c r="DM45" i="7"/>
  <c r="G522" i="6" s="1"/>
  <c r="DM26" i="7"/>
  <c r="F320" i="6" s="1"/>
  <c r="DM11" i="7"/>
  <c r="G118" i="6" s="1"/>
  <c r="DG10" i="7"/>
  <c r="F112" i="6" s="1"/>
  <c r="DH44" i="7"/>
  <c r="F517" i="6" s="1"/>
  <c r="DP44" i="7"/>
  <c r="F525" i="6" s="1"/>
  <c r="DL45" i="7"/>
  <c r="G521" i="6" s="1"/>
  <c r="DP17" i="7"/>
  <c r="DL26" i="7"/>
  <c r="F319" i="6" s="1"/>
  <c r="DH27" i="7"/>
  <c r="G315" i="6" s="1"/>
  <c r="DP27" i="7"/>
  <c r="G323" i="6" s="1"/>
  <c r="DP2" i="7"/>
  <c r="DH10" i="7"/>
  <c r="F113" i="6" s="1"/>
  <c r="DP10" i="7"/>
  <c r="F121" i="6" s="1"/>
  <c r="DL11" i="7"/>
  <c r="G117" i="6" s="1"/>
  <c r="DI44" i="7"/>
  <c r="F518" i="6" s="1"/>
  <c r="DI27" i="7"/>
  <c r="G316" i="6" s="1"/>
  <c r="DI10" i="7"/>
  <c r="F114" i="6" s="1"/>
  <c r="DJ44" i="7"/>
  <c r="F519" i="6" s="1"/>
  <c r="DN45" i="7"/>
  <c r="G523" i="6" s="1"/>
  <c r="DN26" i="7"/>
  <c r="F321" i="6" s="1"/>
  <c r="DJ27" i="7"/>
  <c r="G317" i="6" s="1"/>
  <c r="DJ10" i="7"/>
  <c r="F115" i="6" s="1"/>
  <c r="DN11" i="7"/>
  <c r="G119" i="6" s="1"/>
  <c r="DK44" i="7"/>
  <c r="F520" i="6" s="1"/>
  <c r="DG45" i="7"/>
  <c r="G516" i="6" s="1"/>
  <c r="DO45" i="7"/>
  <c r="G524" i="6" s="1"/>
  <c r="DG26" i="7"/>
  <c r="F314" i="6" s="1"/>
  <c r="DO26" i="7"/>
  <c r="F322" i="6" s="1"/>
  <c r="DK27" i="7"/>
  <c r="G318" i="6" s="1"/>
  <c r="DK10" i="7"/>
  <c r="F116" i="6" s="1"/>
  <c r="DG11" i="7"/>
  <c r="G112" i="6" s="1"/>
  <c r="DO11" i="7"/>
  <c r="G120" i="6" s="1"/>
  <c r="DL44" i="7"/>
  <c r="F521" i="6" s="1"/>
  <c r="DH45" i="7"/>
  <c r="G517" i="6" s="1"/>
  <c r="DP45" i="7"/>
  <c r="G525" i="6" s="1"/>
  <c r="DP18" i="7"/>
  <c r="DH26" i="7"/>
  <c r="F315" i="6" s="1"/>
  <c r="DP26" i="7"/>
  <c r="F323" i="6" s="1"/>
  <c r="DL27" i="7"/>
  <c r="G319" i="6" s="1"/>
  <c r="DL10" i="7"/>
  <c r="F117" i="6" s="1"/>
  <c r="DH11" i="7"/>
  <c r="G113" i="6" s="1"/>
  <c r="DP11" i="7"/>
  <c r="G121" i="6" s="1"/>
  <c r="DM44" i="7"/>
  <c r="F522" i="6" s="1"/>
  <c r="DI45" i="7"/>
  <c r="G518" i="6" s="1"/>
  <c r="DI26" i="7"/>
  <c r="F316" i="6" s="1"/>
  <c r="DM27" i="7"/>
  <c r="G320" i="6" s="1"/>
  <c r="DM10" i="7"/>
  <c r="F118" i="6" s="1"/>
  <c r="DI11" i="7"/>
  <c r="G114" i="6" s="1"/>
  <c r="DN44" i="7"/>
  <c r="F523" i="6" s="1"/>
  <c r="DJ45" i="7"/>
  <c r="G519" i="6" s="1"/>
  <c r="DJ26" i="7"/>
  <c r="F317" i="6" s="1"/>
  <c r="DN27" i="7"/>
  <c r="G321" i="6" s="1"/>
  <c r="DN10" i="7"/>
  <c r="F119" i="6" s="1"/>
  <c r="DJ11" i="7"/>
  <c r="G115" i="6" s="1"/>
  <c r="DF11" i="7"/>
  <c r="G111" i="6" s="1"/>
  <c r="DF44" i="7"/>
  <c r="F515" i="6" s="1"/>
  <c r="DF26" i="7"/>
  <c r="F313" i="6" s="1"/>
  <c r="DF10" i="7"/>
  <c r="F111" i="6" s="1"/>
  <c r="DF45" i="7"/>
  <c r="G515" i="6" s="1"/>
  <c r="DF27" i="7"/>
  <c r="G313" i="6" s="1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E28" i="7" s="1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E27" i="7" s="1"/>
  <c r="G312" i="6" s="1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E26" i="7" s="1"/>
  <c r="F312" i="6" s="1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E23" i="7" s="1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E46" i="7" s="1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H514" i="6" s="1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E45" i="7" s="1"/>
  <c r="G514" i="6" s="1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E44" i="7" s="1"/>
  <c r="F514" i="6" s="1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E41" i="7" s="1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DQ43" i="7" l="1"/>
  <c r="E526" i="6" s="1"/>
  <c r="DQ25" i="7"/>
  <c r="E324" i="6" s="1"/>
  <c r="DO17" i="7"/>
  <c r="DN36" i="7"/>
  <c r="DN43" i="7" s="1"/>
  <c r="DO18" i="7"/>
  <c r="DJ2" i="7"/>
  <c r="DL2" i="7"/>
  <c r="DK2" i="7"/>
  <c r="DK9" i="7" s="1"/>
  <c r="E116" i="6" s="1"/>
  <c r="DK36" i="7"/>
  <c r="DL17" i="7"/>
  <c r="DK17" i="7"/>
  <c r="DK29" i="7" s="1"/>
  <c r="I318" i="6" s="1"/>
  <c r="DN17" i="7"/>
  <c r="DG18" i="7"/>
  <c r="DG25" i="7" s="1"/>
  <c r="DM17" i="7"/>
  <c r="DM2" i="7"/>
  <c r="DI2" i="7"/>
  <c r="DI9" i="7" s="1"/>
  <c r="E114" i="6" s="1"/>
  <c r="DQ9" i="7"/>
  <c r="E122" i="6" s="1"/>
  <c r="DP1" i="7"/>
  <c r="DP13" i="7" s="1"/>
  <c r="I121" i="6" s="1"/>
  <c r="DL1" i="7"/>
  <c r="DL13" i="7" s="1"/>
  <c r="I117" i="6" s="1"/>
  <c r="DL35" i="7"/>
  <c r="DI18" i="7"/>
  <c r="DF18" i="7"/>
  <c r="DN2" i="7"/>
  <c r="DN9" i="7" s="1"/>
  <c r="E119" i="6" s="1"/>
  <c r="DF2" i="7"/>
  <c r="DF9" i="7" s="1"/>
  <c r="E111" i="6" s="1"/>
  <c r="DM18" i="7"/>
  <c r="DF17" i="7"/>
  <c r="DF29" i="7" s="1"/>
  <c r="I313" i="6" s="1"/>
  <c r="DH17" i="7"/>
  <c r="DH29" i="7" s="1"/>
  <c r="I315" i="6" s="1"/>
  <c r="DG35" i="7"/>
  <c r="DI25" i="7"/>
  <c r="DG36" i="7"/>
  <c r="DG43" i="7" s="1"/>
  <c r="DO35" i="7"/>
  <c r="DO25" i="7"/>
  <c r="E322" i="6" s="1"/>
  <c r="DF36" i="7"/>
  <c r="DF43" i="7" s="1"/>
  <c r="DI17" i="7"/>
  <c r="DI29" i="7" s="1"/>
  <c r="I316" i="6" s="1"/>
  <c r="DL36" i="7"/>
  <c r="DL43" i="7" s="1"/>
  <c r="E521" i="6" s="1"/>
  <c r="DG2" i="7"/>
  <c r="DG9" i="7" s="1"/>
  <c r="DK1" i="7"/>
  <c r="F42" i="7"/>
  <c r="D411" i="6" s="1"/>
  <c r="F3" i="4"/>
  <c r="F4" i="4"/>
  <c r="N42" i="7"/>
  <c r="D419" i="6" s="1"/>
  <c r="N4" i="4"/>
  <c r="N3" i="4"/>
  <c r="V42" i="7"/>
  <c r="D427" i="6" s="1"/>
  <c r="V4" i="4"/>
  <c r="V3" i="4"/>
  <c r="AD42" i="7"/>
  <c r="D435" i="6" s="1"/>
  <c r="AD3" i="4"/>
  <c r="AD4" i="4"/>
  <c r="AL42" i="7"/>
  <c r="D443" i="6" s="1"/>
  <c r="AL4" i="4"/>
  <c r="AL3" i="4"/>
  <c r="AT42" i="7"/>
  <c r="D451" i="6" s="1"/>
  <c r="AT4" i="4"/>
  <c r="AT3" i="4"/>
  <c r="BB42" i="7"/>
  <c r="D459" i="6" s="1"/>
  <c r="BB4" i="4"/>
  <c r="BB3" i="4"/>
  <c r="BJ42" i="7"/>
  <c r="D467" i="6" s="1"/>
  <c r="BJ3" i="4"/>
  <c r="BJ4" i="4"/>
  <c r="BR42" i="7"/>
  <c r="D475" i="6" s="1"/>
  <c r="BR3" i="4"/>
  <c r="BR4" i="4"/>
  <c r="BZ42" i="7"/>
  <c r="D483" i="6" s="1"/>
  <c r="BZ4" i="4"/>
  <c r="BZ3" i="4"/>
  <c r="CH42" i="7"/>
  <c r="D491" i="6" s="1"/>
  <c r="CH4" i="4"/>
  <c r="CH3" i="4"/>
  <c r="CP42" i="7"/>
  <c r="D499" i="6" s="1"/>
  <c r="CP3" i="4"/>
  <c r="CP4" i="4"/>
  <c r="CX4" i="4"/>
  <c r="CX42" i="7"/>
  <c r="D507" i="6" s="1"/>
  <c r="CX3" i="4"/>
  <c r="H24" i="7"/>
  <c r="D211" i="6" s="1"/>
  <c r="H3" i="2"/>
  <c r="H4" i="2"/>
  <c r="P24" i="7"/>
  <c r="D219" i="6" s="1"/>
  <c r="P3" i="2"/>
  <c r="P4" i="2"/>
  <c r="X24" i="7"/>
  <c r="D227" i="6" s="1"/>
  <c r="X3" i="2"/>
  <c r="X4" i="2"/>
  <c r="AF24" i="7"/>
  <c r="D235" i="6" s="1"/>
  <c r="AF3" i="2"/>
  <c r="AF4" i="2"/>
  <c r="AN24" i="7"/>
  <c r="D243" i="6" s="1"/>
  <c r="AN3" i="2"/>
  <c r="AN4" i="2"/>
  <c r="AV24" i="7"/>
  <c r="D251" i="6" s="1"/>
  <c r="AV3" i="2"/>
  <c r="AV4" i="2"/>
  <c r="BD24" i="7"/>
  <c r="D259" i="6" s="1"/>
  <c r="BD3" i="2"/>
  <c r="BD4" i="2"/>
  <c r="BL24" i="7"/>
  <c r="D267" i="6" s="1"/>
  <c r="BL3" i="2"/>
  <c r="BL4" i="2"/>
  <c r="BT24" i="7"/>
  <c r="D275" i="6" s="1"/>
  <c r="BT3" i="2"/>
  <c r="BT4" i="2"/>
  <c r="CB24" i="7"/>
  <c r="D283" i="6" s="1"/>
  <c r="CB3" i="2"/>
  <c r="CB4" i="2"/>
  <c r="CJ24" i="7"/>
  <c r="D291" i="6" s="1"/>
  <c r="CJ3" i="2"/>
  <c r="CJ4" i="2"/>
  <c r="CR24" i="7"/>
  <c r="D299" i="6" s="1"/>
  <c r="CR3" i="2"/>
  <c r="CR4" i="2"/>
  <c r="CZ24" i="7"/>
  <c r="D307" i="6" s="1"/>
  <c r="CZ3" i="2"/>
  <c r="CZ4" i="2"/>
  <c r="DJ18" i="7"/>
  <c r="DJ25" i="7" s="1"/>
  <c r="DH1" i="7"/>
  <c r="DI36" i="7"/>
  <c r="DI43" i="7" s="1"/>
  <c r="DP36" i="7"/>
  <c r="CG42" i="7"/>
  <c r="D490" i="6" s="1"/>
  <c r="CG4" i="4"/>
  <c r="CG3" i="4"/>
  <c r="O24" i="7"/>
  <c r="D218" i="6" s="1"/>
  <c r="O3" i="2"/>
  <c r="O4" i="2"/>
  <c r="AE24" i="7"/>
  <c r="D234" i="6" s="1"/>
  <c r="AE4" i="2"/>
  <c r="AE3" i="2"/>
  <c r="AU24" i="7"/>
  <c r="D250" i="6" s="1"/>
  <c r="AU4" i="2"/>
  <c r="AU3" i="2"/>
  <c r="BC24" i="7"/>
  <c r="D258" i="6" s="1"/>
  <c r="BC3" i="2"/>
  <c r="BC4" i="2"/>
  <c r="BK24" i="7"/>
  <c r="D266" i="6" s="1"/>
  <c r="BK4" i="2"/>
  <c r="BK3" i="2"/>
  <c r="CA24" i="7"/>
  <c r="D282" i="6" s="1"/>
  <c r="CA3" i="2"/>
  <c r="CA4" i="2"/>
  <c r="CY24" i="7"/>
  <c r="D306" i="6" s="1"/>
  <c r="CY3" i="2"/>
  <c r="CY4" i="2"/>
  <c r="G42" i="7"/>
  <c r="D412" i="6" s="1"/>
  <c r="G3" i="4"/>
  <c r="G4" i="4"/>
  <c r="O42" i="7"/>
  <c r="D420" i="6" s="1"/>
  <c r="O3" i="4"/>
  <c r="O4" i="4"/>
  <c r="W42" i="7"/>
  <c r="D428" i="6" s="1"/>
  <c r="W3" i="4"/>
  <c r="W4" i="4"/>
  <c r="AE42" i="7"/>
  <c r="D436" i="6" s="1"/>
  <c r="AE3" i="4"/>
  <c r="AE4" i="4"/>
  <c r="AM42" i="7"/>
  <c r="D444" i="6" s="1"/>
  <c r="AM3" i="4"/>
  <c r="AM4" i="4"/>
  <c r="AU42" i="7"/>
  <c r="D452" i="6" s="1"/>
  <c r="AU3" i="4"/>
  <c r="AU4" i="4"/>
  <c r="BC42" i="7"/>
  <c r="D460" i="6" s="1"/>
  <c r="BC3" i="4"/>
  <c r="BC4" i="4"/>
  <c r="BK42" i="7"/>
  <c r="D468" i="6" s="1"/>
  <c r="BK3" i="4"/>
  <c r="BK4" i="4"/>
  <c r="BS42" i="7"/>
  <c r="D476" i="6" s="1"/>
  <c r="BS3" i="4"/>
  <c r="BS4" i="4"/>
  <c r="CA3" i="4"/>
  <c r="CA42" i="7"/>
  <c r="D484" i="6" s="1"/>
  <c r="CA4" i="4"/>
  <c r="CI42" i="7"/>
  <c r="D492" i="6" s="1"/>
  <c r="CI3" i="4"/>
  <c r="CI4" i="4"/>
  <c r="CQ42" i="7"/>
  <c r="D500" i="6" s="1"/>
  <c r="CQ3" i="4"/>
  <c r="CQ4" i="4"/>
  <c r="CY42" i="7"/>
  <c r="D508" i="6" s="1"/>
  <c r="CY3" i="4"/>
  <c r="CY4" i="4"/>
  <c r="I24" i="7"/>
  <c r="D212" i="6" s="1"/>
  <c r="I4" i="2"/>
  <c r="I3" i="2"/>
  <c r="Q4" i="2"/>
  <c r="Q24" i="7"/>
  <c r="D220" i="6" s="1"/>
  <c r="Q3" i="2"/>
  <c r="Y24" i="7"/>
  <c r="D228" i="6" s="1"/>
  <c r="Y4" i="2"/>
  <c r="Y3" i="2"/>
  <c r="AG4" i="2"/>
  <c r="AG3" i="2"/>
  <c r="AG24" i="7"/>
  <c r="D236" i="6" s="1"/>
  <c r="AO24" i="7"/>
  <c r="D244" i="6" s="1"/>
  <c r="AO4" i="2"/>
  <c r="AO3" i="2"/>
  <c r="AW4" i="2"/>
  <c r="AW24" i="7"/>
  <c r="D252" i="6" s="1"/>
  <c r="AW3" i="2"/>
  <c r="BE24" i="7"/>
  <c r="D260" i="6" s="1"/>
  <c r="BE4" i="2"/>
  <c r="BE3" i="2"/>
  <c r="BM4" i="2"/>
  <c r="BM24" i="7"/>
  <c r="D268" i="6" s="1"/>
  <c r="BM3" i="2"/>
  <c r="BU4" i="2"/>
  <c r="BU24" i="7"/>
  <c r="D276" i="6" s="1"/>
  <c r="BU3" i="2"/>
  <c r="CC4" i="2"/>
  <c r="CC24" i="7"/>
  <c r="D284" i="6" s="1"/>
  <c r="CC3" i="2"/>
  <c r="CK24" i="7"/>
  <c r="D292" i="6" s="1"/>
  <c r="CK4" i="2"/>
  <c r="CK3" i="2"/>
  <c r="CS24" i="7"/>
  <c r="D300" i="6" s="1"/>
  <c r="CS4" i="2"/>
  <c r="CS3" i="2"/>
  <c r="DA4" i="2"/>
  <c r="DA24" i="7"/>
  <c r="D308" i="6" s="1"/>
  <c r="DA3" i="2"/>
  <c r="DF35" i="7"/>
  <c r="DF47" i="7" s="1"/>
  <c r="I515" i="6" s="1"/>
  <c r="DO1" i="7"/>
  <c r="DJ9" i="7"/>
  <c r="E115" i="6" s="1"/>
  <c r="DJ36" i="7"/>
  <c r="DJ43" i="7" s="1"/>
  <c r="E519" i="6" s="1"/>
  <c r="DH36" i="7"/>
  <c r="DH43" i="7" s="1"/>
  <c r="E517" i="6" s="1"/>
  <c r="DO36" i="7"/>
  <c r="DO43" i="7" s="1"/>
  <c r="U42" i="7"/>
  <c r="D426" i="6" s="1"/>
  <c r="U4" i="4"/>
  <c r="U3" i="4"/>
  <c r="DE42" i="7"/>
  <c r="D514" i="6" s="1"/>
  <c r="DE4" i="4"/>
  <c r="DE36" i="7" s="1"/>
  <c r="DE3" i="4"/>
  <c r="DE35" i="7" s="1"/>
  <c r="DE47" i="7" s="1"/>
  <c r="I514" i="6" s="1"/>
  <c r="BS24" i="7"/>
  <c r="D274" i="6" s="1"/>
  <c r="BS3" i="2"/>
  <c r="BS4" i="2"/>
  <c r="H42" i="7"/>
  <c r="D413" i="6" s="1"/>
  <c r="H3" i="4"/>
  <c r="H4" i="4"/>
  <c r="P42" i="7"/>
  <c r="D421" i="6" s="1"/>
  <c r="P3" i="4"/>
  <c r="P4" i="4"/>
  <c r="X42" i="7"/>
  <c r="D429" i="6" s="1"/>
  <c r="X3" i="4"/>
  <c r="X4" i="4"/>
  <c r="AF42" i="7"/>
  <c r="D437" i="6" s="1"/>
  <c r="AF3" i="4"/>
  <c r="AF4" i="4"/>
  <c r="AN42" i="7"/>
  <c r="D445" i="6" s="1"/>
  <c r="AN3" i="4"/>
  <c r="AN4" i="4"/>
  <c r="AV42" i="7"/>
  <c r="D453" i="6" s="1"/>
  <c r="AV3" i="4"/>
  <c r="AV4" i="4"/>
  <c r="BD42" i="7"/>
  <c r="D461" i="6" s="1"/>
  <c r="BD3" i="4"/>
  <c r="BD4" i="4"/>
  <c r="BL42" i="7"/>
  <c r="D469" i="6" s="1"/>
  <c r="BL3" i="4"/>
  <c r="BL4" i="4"/>
  <c r="BT42" i="7"/>
  <c r="D477" i="6" s="1"/>
  <c r="BT3" i="4"/>
  <c r="BT4" i="4"/>
  <c r="CB42" i="7"/>
  <c r="D485" i="6" s="1"/>
  <c r="CB3" i="4"/>
  <c r="CB4" i="4"/>
  <c r="CJ42" i="7"/>
  <c r="D493" i="6" s="1"/>
  <c r="CJ3" i="4"/>
  <c r="CJ4" i="4"/>
  <c r="CR42" i="7"/>
  <c r="D501" i="6" s="1"/>
  <c r="CR3" i="4"/>
  <c r="CR4" i="4"/>
  <c r="CZ42" i="7"/>
  <c r="D509" i="6" s="1"/>
  <c r="CZ3" i="4"/>
  <c r="CZ4" i="4"/>
  <c r="B24" i="7"/>
  <c r="D205" i="6" s="1"/>
  <c r="B4" i="2"/>
  <c r="B3" i="2"/>
  <c r="J24" i="7"/>
  <c r="D213" i="6" s="1"/>
  <c r="J4" i="2"/>
  <c r="J3" i="2"/>
  <c r="R24" i="7"/>
  <c r="D221" i="6" s="1"/>
  <c r="R4" i="2"/>
  <c r="R3" i="2"/>
  <c r="Z24" i="7"/>
  <c r="D229" i="6" s="1"/>
  <c r="Z4" i="2"/>
  <c r="Z3" i="2"/>
  <c r="AH24" i="7"/>
  <c r="D237" i="6" s="1"/>
  <c r="AH4" i="2"/>
  <c r="AH3" i="2"/>
  <c r="AP24" i="7"/>
  <c r="D245" i="6" s="1"/>
  <c r="AP4" i="2"/>
  <c r="AP3" i="2"/>
  <c r="AX24" i="7"/>
  <c r="D253" i="6" s="1"/>
  <c r="AX4" i="2"/>
  <c r="AX3" i="2"/>
  <c r="BF24" i="7"/>
  <c r="D261" i="6" s="1"/>
  <c r="BF4" i="2"/>
  <c r="BF3" i="2"/>
  <c r="BN24" i="7"/>
  <c r="D269" i="6" s="1"/>
  <c r="BN4" i="2"/>
  <c r="BN3" i="2"/>
  <c r="BV24" i="7"/>
  <c r="D277" i="6" s="1"/>
  <c r="BV4" i="2"/>
  <c r="BV3" i="2"/>
  <c r="CD24" i="7"/>
  <c r="D285" i="6" s="1"/>
  <c r="CD4" i="2"/>
  <c r="CD3" i="2"/>
  <c r="CL24" i="7"/>
  <c r="D293" i="6" s="1"/>
  <c r="CL4" i="2"/>
  <c r="CL3" i="2"/>
  <c r="CT24" i="7"/>
  <c r="D301" i="6" s="1"/>
  <c r="CT4" i="2"/>
  <c r="CT3" i="2"/>
  <c r="DB24" i="7"/>
  <c r="D309" i="6" s="1"/>
  <c r="DB4" i="2"/>
  <c r="DB3" i="2"/>
  <c r="DF1" i="7"/>
  <c r="DF13" i="7" s="1"/>
  <c r="I111" i="6" s="1"/>
  <c r="DM36" i="7"/>
  <c r="DM43" i="7" s="1"/>
  <c r="DG1" i="7"/>
  <c r="DG13" i="7" s="1"/>
  <c r="I112" i="6" s="1"/>
  <c r="DN1" i="7"/>
  <c r="DN13" i="7" s="1"/>
  <c r="I119" i="6" s="1"/>
  <c r="DN35" i="7"/>
  <c r="DN47" i="7" s="1"/>
  <c r="I523" i="6" s="1"/>
  <c r="DL18" i="7"/>
  <c r="DL25" i="7" s="1"/>
  <c r="E319" i="6" s="1"/>
  <c r="DM35" i="7"/>
  <c r="DM47" i="7" s="1"/>
  <c r="I522" i="6" s="1"/>
  <c r="DK35" i="7"/>
  <c r="DK47" i="7" s="1"/>
  <c r="I520" i="6" s="1"/>
  <c r="BY42" i="7"/>
  <c r="D482" i="6" s="1"/>
  <c r="BY4" i="4"/>
  <c r="BY3" i="4"/>
  <c r="W24" i="7"/>
  <c r="D226" i="6" s="1"/>
  <c r="W3" i="2"/>
  <c r="W4" i="2"/>
  <c r="CI24" i="7"/>
  <c r="D290" i="6" s="1"/>
  <c r="CI3" i="2"/>
  <c r="CI4" i="2"/>
  <c r="I42" i="7"/>
  <c r="D414" i="6" s="1"/>
  <c r="I4" i="4"/>
  <c r="I3" i="4"/>
  <c r="Q42" i="7"/>
  <c r="D422" i="6" s="1"/>
  <c r="Q4" i="4"/>
  <c r="Q3" i="4"/>
  <c r="Y42" i="7"/>
  <c r="D430" i="6" s="1"/>
  <c r="Y4" i="4"/>
  <c r="Y3" i="4"/>
  <c r="AG42" i="7"/>
  <c r="D438" i="6" s="1"/>
  <c r="AG4" i="4"/>
  <c r="AG3" i="4"/>
  <c r="AO42" i="7"/>
  <c r="D446" i="6" s="1"/>
  <c r="AO4" i="4"/>
  <c r="AO3" i="4"/>
  <c r="AW42" i="7"/>
  <c r="D454" i="6" s="1"/>
  <c r="AW4" i="4"/>
  <c r="AW3" i="4"/>
  <c r="BE42" i="7"/>
  <c r="D462" i="6" s="1"/>
  <c r="BE4" i="4"/>
  <c r="BE3" i="4"/>
  <c r="BM42" i="7"/>
  <c r="D470" i="6" s="1"/>
  <c r="BM4" i="4"/>
  <c r="BM3" i="4"/>
  <c r="BU42" i="7"/>
  <c r="D478" i="6" s="1"/>
  <c r="BU4" i="4"/>
  <c r="BU3" i="4"/>
  <c r="CC42" i="7"/>
  <c r="D486" i="6" s="1"/>
  <c r="CC4" i="4"/>
  <c r="CC3" i="4"/>
  <c r="CK42" i="7"/>
  <c r="D494" i="6" s="1"/>
  <c r="CK4" i="4"/>
  <c r="CK3" i="4"/>
  <c r="CS42" i="7"/>
  <c r="D502" i="6" s="1"/>
  <c r="CS4" i="4"/>
  <c r="CS3" i="4"/>
  <c r="DA42" i="7"/>
  <c r="D510" i="6" s="1"/>
  <c r="DA4" i="4"/>
  <c r="DA3" i="4"/>
  <c r="C24" i="7"/>
  <c r="D206" i="6" s="1"/>
  <c r="C3" i="2"/>
  <c r="C4" i="2"/>
  <c r="K24" i="7"/>
  <c r="D214" i="6" s="1"/>
  <c r="K3" i="2"/>
  <c r="K4" i="2"/>
  <c r="S24" i="7"/>
  <c r="D222" i="6" s="1"/>
  <c r="S4" i="2"/>
  <c r="S3" i="2"/>
  <c r="AA24" i="7"/>
  <c r="D230" i="6" s="1"/>
  <c r="AA3" i="2"/>
  <c r="AA4" i="2"/>
  <c r="AI24" i="7"/>
  <c r="D238" i="6" s="1"/>
  <c r="AI4" i="2"/>
  <c r="AI3" i="2"/>
  <c r="AQ24" i="7"/>
  <c r="D246" i="6" s="1"/>
  <c r="AQ4" i="2"/>
  <c r="AQ3" i="2"/>
  <c r="AY24" i="7"/>
  <c r="D254" i="6" s="1"/>
  <c r="AY4" i="2"/>
  <c r="AY3" i="2"/>
  <c r="BG24" i="7"/>
  <c r="D262" i="6" s="1"/>
  <c r="BG4" i="2"/>
  <c r="BG3" i="2"/>
  <c r="BO24" i="7"/>
  <c r="D270" i="6" s="1"/>
  <c r="BO3" i="2"/>
  <c r="BO4" i="2"/>
  <c r="BW24" i="7"/>
  <c r="D278" i="6" s="1"/>
  <c r="BW3" i="2"/>
  <c r="BW4" i="2"/>
  <c r="CE24" i="7"/>
  <c r="D286" i="6" s="1"/>
  <c r="CE4" i="2"/>
  <c r="CE3" i="2"/>
  <c r="CM24" i="7"/>
  <c r="D294" i="6" s="1"/>
  <c r="CM3" i="2"/>
  <c r="CM4" i="2"/>
  <c r="CU24" i="7"/>
  <c r="D302" i="6" s="1"/>
  <c r="CU4" i="2"/>
  <c r="CU3" i="2"/>
  <c r="DC24" i="7"/>
  <c r="D310" i="6" s="1"/>
  <c r="DC4" i="2"/>
  <c r="DC3" i="2"/>
  <c r="DI1" i="7"/>
  <c r="DI13" i="7" s="1"/>
  <c r="I114" i="6" s="1"/>
  <c r="DP35" i="7"/>
  <c r="DP47" i="7" s="1"/>
  <c r="I525" i="6" s="1"/>
  <c r="DK18" i="7"/>
  <c r="DK25" i="7" s="1"/>
  <c r="E318" i="6" s="1"/>
  <c r="E42" i="7"/>
  <c r="D410" i="6" s="1"/>
  <c r="E4" i="4"/>
  <c r="E3" i="4"/>
  <c r="AC42" i="7"/>
  <c r="D434" i="6" s="1"/>
  <c r="AC3" i="4"/>
  <c r="AC4" i="4"/>
  <c r="AS42" i="7"/>
  <c r="D450" i="6" s="1"/>
  <c r="AS4" i="4"/>
  <c r="AS3" i="4"/>
  <c r="BQ4" i="4"/>
  <c r="BQ3" i="4"/>
  <c r="BQ42" i="7"/>
  <c r="D474" i="6" s="1"/>
  <c r="CW42" i="7"/>
  <c r="D506" i="6" s="1"/>
  <c r="CW4" i="4"/>
  <c r="CW3" i="4"/>
  <c r="B42" i="7"/>
  <c r="D407" i="6" s="1"/>
  <c r="B4" i="4"/>
  <c r="B3" i="4"/>
  <c r="J42" i="7"/>
  <c r="D415" i="6" s="1"/>
  <c r="J4" i="4"/>
  <c r="J3" i="4"/>
  <c r="R42" i="7"/>
  <c r="D423" i="6" s="1"/>
  <c r="R4" i="4"/>
  <c r="R3" i="4"/>
  <c r="Z42" i="7"/>
  <c r="D431" i="6" s="1"/>
  <c r="Z4" i="4"/>
  <c r="Z3" i="4"/>
  <c r="AH42" i="7"/>
  <c r="D439" i="6" s="1"/>
  <c r="AH4" i="4"/>
  <c r="AH3" i="4"/>
  <c r="AP42" i="7"/>
  <c r="D447" i="6" s="1"/>
  <c r="AP4" i="4"/>
  <c r="AP3" i="4"/>
  <c r="AX42" i="7"/>
  <c r="D455" i="6" s="1"/>
  <c r="AX4" i="4"/>
  <c r="AX3" i="4"/>
  <c r="BF42" i="7"/>
  <c r="D463" i="6" s="1"/>
  <c r="BF4" i="4"/>
  <c r="BF3" i="4"/>
  <c r="BN42" i="7"/>
  <c r="D471" i="6" s="1"/>
  <c r="BN4" i="4"/>
  <c r="BN3" i="4"/>
  <c r="BV42" i="7"/>
  <c r="D479" i="6" s="1"/>
  <c r="BV4" i="4"/>
  <c r="BV3" i="4"/>
  <c r="CD42" i="7"/>
  <c r="D487" i="6" s="1"/>
  <c r="CD4" i="4"/>
  <c r="CD3" i="4"/>
  <c r="CL42" i="7"/>
  <c r="D495" i="6" s="1"/>
  <c r="CL4" i="4"/>
  <c r="CL3" i="4"/>
  <c r="CT42" i="7"/>
  <c r="D503" i="6" s="1"/>
  <c r="CT4" i="4"/>
  <c r="CT3" i="4"/>
  <c r="DB42" i="7"/>
  <c r="D511" i="6" s="1"/>
  <c r="DB4" i="4"/>
  <c r="DB3" i="4"/>
  <c r="D3" i="2"/>
  <c r="D24" i="7"/>
  <c r="D207" i="6" s="1"/>
  <c r="D4" i="2"/>
  <c r="L3" i="2"/>
  <c r="L4" i="2"/>
  <c r="L24" i="7"/>
  <c r="D215" i="6" s="1"/>
  <c r="T3" i="2"/>
  <c r="T24" i="7"/>
  <c r="D223" i="6" s="1"/>
  <c r="T4" i="2"/>
  <c r="AB3" i="2"/>
  <c r="AB24" i="7"/>
  <c r="D231" i="6" s="1"/>
  <c r="AB4" i="2"/>
  <c r="AJ3" i="2"/>
  <c r="AJ24" i="7"/>
  <c r="D239" i="6" s="1"/>
  <c r="AJ4" i="2"/>
  <c r="AR3" i="2"/>
  <c r="AR24" i="7"/>
  <c r="D247" i="6" s="1"/>
  <c r="AR4" i="2"/>
  <c r="AZ3" i="2"/>
  <c r="AZ24" i="7"/>
  <c r="D255" i="6" s="1"/>
  <c r="AZ4" i="2"/>
  <c r="BH3" i="2"/>
  <c r="BH24" i="7"/>
  <c r="D263" i="6" s="1"/>
  <c r="BH4" i="2"/>
  <c r="BP24" i="7"/>
  <c r="D271" i="6" s="1"/>
  <c r="BP3" i="2"/>
  <c r="BP4" i="2"/>
  <c r="BX24" i="7"/>
  <c r="D279" i="6" s="1"/>
  <c r="BX3" i="2"/>
  <c r="BX4" i="2"/>
  <c r="CF24" i="7"/>
  <c r="D287" i="6" s="1"/>
  <c r="CF3" i="2"/>
  <c r="CF4" i="2"/>
  <c r="CN24" i="7"/>
  <c r="D295" i="6" s="1"/>
  <c r="CN3" i="2"/>
  <c r="CN4" i="2"/>
  <c r="CV24" i="7"/>
  <c r="D303" i="6" s="1"/>
  <c r="CV3" i="2"/>
  <c r="CV4" i="2"/>
  <c r="DD24" i="7"/>
  <c r="D311" i="6" s="1"/>
  <c r="DD3" i="2"/>
  <c r="DD4" i="2"/>
  <c r="DH35" i="7"/>
  <c r="DH47" i="7" s="1"/>
  <c r="I517" i="6" s="1"/>
  <c r="DK43" i="7"/>
  <c r="E520" i="6" s="1"/>
  <c r="M42" i="7"/>
  <c r="D418" i="6" s="1"/>
  <c r="M4" i="4"/>
  <c r="M3" i="4"/>
  <c r="AK42" i="7"/>
  <c r="D442" i="6" s="1"/>
  <c r="AK3" i="4"/>
  <c r="AK4" i="4"/>
  <c r="BA42" i="7"/>
  <c r="D458" i="6" s="1"/>
  <c r="BA4" i="4"/>
  <c r="BA3" i="4"/>
  <c r="BI42" i="7"/>
  <c r="D466" i="6" s="1"/>
  <c r="BI3" i="4"/>
  <c r="BI4" i="4"/>
  <c r="CO42" i="7"/>
  <c r="D498" i="6" s="1"/>
  <c r="CO3" i="4"/>
  <c r="CO4" i="4"/>
  <c r="G3" i="2"/>
  <c r="G24" i="7"/>
  <c r="D210" i="6" s="1"/>
  <c r="G4" i="2"/>
  <c r="AM3" i="2"/>
  <c r="AM24" i="7"/>
  <c r="D242" i="6" s="1"/>
  <c r="AM4" i="2"/>
  <c r="CQ4" i="2"/>
  <c r="CQ24" i="7"/>
  <c r="D298" i="6" s="1"/>
  <c r="CQ3" i="2"/>
  <c r="C42" i="7"/>
  <c r="D408" i="6" s="1"/>
  <c r="C3" i="4"/>
  <c r="C4" i="4"/>
  <c r="K42" i="7"/>
  <c r="D416" i="6" s="1"/>
  <c r="K3" i="4"/>
  <c r="K4" i="4"/>
  <c r="S42" i="7"/>
  <c r="D424" i="6" s="1"/>
  <c r="S3" i="4"/>
  <c r="S4" i="4"/>
  <c r="AA42" i="7"/>
  <c r="D432" i="6" s="1"/>
  <c r="AA3" i="4"/>
  <c r="AA4" i="4"/>
  <c r="AI42" i="7"/>
  <c r="D440" i="6" s="1"/>
  <c r="AI3" i="4"/>
  <c r="AI4" i="4"/>
  <c r="AQ42" i="7"/>
  <c r="D448" i="6" s="1"/>
  <c r="AQ3" i="4"/>
  <c r="AQ4" i="4"/>
  <c r="AY42" i="7"/>
  <c r="D456" i="6" s="1"/>
  <c r="AY3" i="4"/>
  <c r="AY4" i="4"/>
  <c r="BG42" i="7"/>
  <c r="D464" i="6" s="1"/>
  <c r="BG3" i="4"/>
  <c r="BG4" i="4"/>
  <c r="BO42" i="7"/>
  <c r="D472" i="6" s="1"/>
  <c r="BO3" i="4"/>
  <c r="BO4" i="4"/>
  <c r="BW42" i="7"/>
  <c r="D480" i="6" s="1"/>
  <c r="BW3" i="4"/>
  <c r="BW4" i="4"/>
  <c r="CE42" i="7"/>
  <c r="D488" i="6" s="1"/>
  <c r="CE3" i="4"/>
  <c r="CE4" i="4"/>
  <c r="CM42" i="7"/>
  <c r="D496" i="6" s="1"/>
  <c r="CM3" i="4"/>
  <c r="CM4" i="4"/>
  <c r="CU42" i="7"/>
  <c r="D504" i="6" s="1"/>
  <c r="CU3" i="4"/>
  <c r="CU4" i="4"/>
  <c r="DC42" i="7"/>
  <c r="D512" i="6" s="1"/>
  <c r="DC3" i="4"/>
  <c r="DC4" i="4"/>
  <c r="E24" i="7"/>
  <c r="D208" i="6" s="1"/>
  <c r="E4" i="2"/>
  <c r="E3" i="2"/>
  <c r="M24" i="7"/>
  <c r="D216" i="6" s="1"/>
  <c r="M4" i="2"/>
  <c r="M3" i="2"/>
  <c r="U24" i="7"/>
  <c r="D224" i="6" s="1"/>
  <c r="U4" i="2"/>
  <c r="U3" i="2"/>
  <c r="AC24" i="7"/>
  <c r="D232" i="6" s="1"/>
  <c r="AC4" i="2"/>
  <c r="AC3" i="2"/>
  <c r="AK24" i="7"/>
  <c r="D240" i="6" s="1"/>
  <c r="AK4" i="2"/>
  <c r="AK3" i="2"/>
  <c r="AS24" i="7"/>
  <c r="D248" i="6" s="1"/>
  <c r="AS4" i="2"/>
  <c r="AS3" i="2"/>
  <c r="BA24" i="7"/>
  <c r="D256" i="6" s="1"/>
  <c r="BA4" i="2"/>
  <c r="BA3" i="2"/>
  <c r="BI24" i="7"/>
  <c r="D264" i="6" s="1"/>
  <c r="BI4" i="2"/>
  <c r="BI3" i="2"/>
  <c r="BQ24" i="7"/>
  <c r="D272" i="6" s="1"/>
  <c r="BQ4" i="2"/>
  <c r="BQ3" i="2"/>
  <c r="BY24" i="7"/>
  <c r="D280" i="6" s="1"/>
  <c r="BY4" i="2"/>
  <c r="BY3" i="2"/>
  <c r="CG24" i="7"/>
  <c r="D288" i="6" s="1"/>
  <c r="CG4" i="2"/>
  <c r="CG3" i="2"/>
  <c r="CO24" i="7"/>
  <c r="D296" i="6" s="1"/>
  <c r="CO4" i="2"/>
  <c r="CO3" i="2"/>
  <c r="CW24" i="7"/>
  <c r="D304" i="6" s="1"/>
  <c r="CW4" i="2"/>
  <c r="CW3" i="2"/>
  <c r="DE24" i="7"/>
  <c r="D312" i="6" s="1"/>
  <c r="DE4" i="2"/>
  <c r="DE18" i="7" s="1"/>
  <c r="DE3" i="2"/>
  <c r="DE17" i="7" s="1"/>
  <c r="DE29" i="7" s="1"/>
  <c r="I312" i="6" s="1"/>
  <c r="DJ1" i="7"/>
  <c r="DJ13" i="7" s="1"/>
  <c r="I115" i="6" s="1"/>
  <c r="DJ35" i="7"/>
  <c r="DJ47" i="7" s="1"/>
  <c r="I519" i="6" s="1"/>
  <c r="DH18" i="7"/>
  <c r="DH25" i="7" s="1"/>
  <c r="E315" i="6" s="1"/>
  <c r="DN18" i="7"/>
  <c r="DN25" i="7" s="1"/>
  <c r="E321" i="6" s="1"/>
  <c r="DH2" i="7"/>
  <c r="DH9" i="7" s="1"/>
  <c r="E113" i="6" s="1"/>
  <c r="DM1" i="7"/>
  <c r="DM13" i="7" s="1"/>
  <c r="I118" i="6" s="1"/>
  <c r="DO9" i="7"/>
  <c r="E120" i="6" s="1"/>
  <c r="DG17" i="7"/>
  <c r="DG29" i="7" s="1"/>
  <c r="I314" i="6" s="1"/>
  <c r="D42" i="7"/>
  <c r="D409" i="6" s="1"/>
  <c r="D4" i="4"/>
  <c r="D3" i="4"/>
  <c r="L42" i="7"/>
  <c r="D417" i="6" s="1"/>
  <c r="L4" i="4"/>
  <c r="L3" i="4"/>
  <c r="T42" i="7"/>
  <c r="D425" i="6" s="1"/>
  <c r="T4" i="4"/>
  <c r="T3" i="4"/>
  <c r="AB42" i="7"/>
  <c r="D433" i="6" s="1"/>
  <c r="AB4" i="4"/>
  <c r="AB3" i="4"/>
  <c r="AJ42" i="7"/>
  <c r="D441" i="6" s="1"/>
  <c r="AJ4" i="4"/>
  <c r="AJ3" i="4"/>
  <c r="AR42" i="7"/>
  <c r="D449" i="6" s="1"/>
  <c r="AR4" i="4"/>
  <c r="AR3" i="4"/>
  <c r="AZ42" i="7"/>
  <c r="D457" i="6" s="1"/>
  <c r="AZ4" i="4"/>
  <c r="AZ3" i="4"/>
  <c r="BH42" i="7"/>
  <c r="D465" i="6" s="1"/>
  <c r="BH4" i="4"/>
  <c r="BH3" i="4"/>
  <c r="BP42" i="7"/>
  <c r="D473" i="6" s="1"/>
  <c r="BP4" i="4"/>
  <c r="BP3" i="4"/>
  <c r="BX42" i="7"/>
  <c r="D481" i="6" s="1"/>
  <c r="BX4" i="4"/>
  <c r="BX3" i="4"/>
  <c r="CF42" i="7"/>
  <c r="D489" i="6" s="1"/>
  <c r="CF4" i="4"/>
  <c r="CF3" i="4"/>
  <c r="CN42" i="7"/>
  <c r="D497" i="6" s="1"/>
  <c r="CN4" i="4"/>
  <c r="CN3" i="4"/>
  <c r="CV42" i="7"/>
  <c r="D505" i="6" s="1"/>
  <c r="CV3" i="4"/>
  <c r="CV4" i="4"/>
  <c r="DD42" i="7"/>
  <c r="D513" i="6" s="1"/>
  <c r="DD4" i="4"/>
  <c r="DD3" i="4"/>
  <c r="F24" i="7"/>
  <c r="D209" i="6" s="1"/>
  <c r="F4" i="2"/>
  <c r="F3" i="2"/>
  <c r="N24" i="7"/>
  <c r="D217" i="6" s="1"/>
  <c r="N3" i="2"/>
  <c r="N4" i="2"/>
  <c r="V24" i="7"/>
  <c r="D225" i="6" s="1"/>
  <c r="V4" i="2"/>
  <c r="V3" i="2"/>
  <c r="AD24" i="7"/>
  <c r="D233" i="6" s="1"/>
  <c r="AD4" i="2"/>
  <c r="AD3" i="2"/>
  <c r="AL24" i="7"/>
  <c r="D241" i="6" s="1"/>
  <c r="AL4" i="2"/>
  <c r="AL3" i="2"/>
  <c r="AT24" i="7"/>
  <c r="D249" i="6" s="1"/>
  <c r="AT4" i="2"/>
  <c r="AT3" i="2"/>
  <c r="BB24" i="7"/>
  <c r="D257" i="6" s="1"/>
  <c r="BB3" i="2"/>
  <c r="BB4" i="2"/>
  <c r="BJ24" i="7"/>
  <c r="D265" i="6" s="1"/>
  <c r="BJ3" i="2"/>
  <c r="BJ4" i="2"/>
  <c r="BR24" i="7"/>
  <c r="D273" i="6" s="1"/>
  <c r="BR4" i="2"/>
  <c r="BR3" i="2"/>
  <c r="BZ24" i="7"/>
  <c r="D281" i="6" s="1"/>
  <c r="BZ3" i="2"/>
  <c r="BZ4" i="2"/>
  <c r="CH24" i="7"/>
  <c r="D289" i="6" s="1"/>
  <c r="CH4" i="2"/>
  <c r="CH3" i="2"/>
  <c r="CP24" i="7"/>
  <c r="D297" i="6" s="1"/>
  <c r="CP4" i="2"/>
  <c r="CP3" i="2"/>
  <c r="CX24" i="7"/>
  <c r="D305" i="6" s="1"/>
  <c r="CX4" i="2"/>
  <c r="CX3" i="2"/>
  <c r="DI35" i="7"/>
  <c r="DI47" i="7" s="1"/>
  <c r="I518" i="6" s="1"/>
  <c r="DJ17" i="7"/>
  <c r="DJ29" i="7" s="1"/>
  <c r="I317" i="6" s="1"/>
  <c r="DP43" i="7"/>
  <c r="E525" i="6" s="1"/>
  <c r="H312" i="6"/>
  <c r="DF25" i="7"/>
  <c r="E313" i="6" s="1"/>
  <c r="DP25" i="7"/>
  <c r="E323" i="6" s="1"/>
  <c r="DM25" i="7"/>
  <c r="E320" i="6" s="1"/>
  <c r="DP9" i="7"/>
  <c r="E121" i="6" s="1"/>
  <c r="DL9" i="7"/>
  <c r="E117" i="6" s="1"/>
  <c r="DM9" i="7"/>
  <c r="E118" i="6" s="1"/>
  <c r="DH13" i="7"/>
  <c r="I113" i="6" s="1"/>
  <c r="DL29" i="7"/>
  <c r="I319" i="6" s="1"/>
  <c r="DN29" i="7"/>
  <c r="I321" i="6" s="1"/>
  <c r="DG47" i="7"/>
  <c r="I516" i="6" s="1"/>
  <c r="DO29" i="7"/>
  <c r="I322" i="6" s="1"/>
  <c r="DP29" i="7"/>
  <c r="I323" i="6" s="1"/>
  <c r="DL47" i="7"/>
  <c r="I521" i="6" s="1"/>
  <c r="DK13" i="7"/>
  <c r="I116" i="6" s="1"/>
  <c r="DO47" i="7"/>
  <c r="I524" i="6" s="1"/>
  <c r="DM29" i="7"/>
  <c r="I320" i="6" s="1"/>
  <c r="DO13" i="7"/>
  <c r="I120" i="6" s="1"/>
  <c r="E515" i="6"/>
  <c r="E112" i="6"/>
  <c r="E524" i="6"/>
  <c r="E317" i="6"/>
  <c r="E518" i="6"/>
  <c r="E523" i="6"/>
  <c r="E522" i="6"/>
  <c r="E516" i="6"/>
  <c r="E314" i="6"/>
  <c r="E316" i="6"/>
  <c r="C312" i="6"/>
  <c r="DD46" i="7"/>
  <c r="H513" i="6" s="1"/>
  <c r="C514" i="6"/>
  <c r="DC28" i="7"/>
  <c r="H310" i="6" s="1"/>
  <c r="DD28" i="7"/>
  <c r="H311" i="6" s="1"/>
  <c r="DC46" i="7"/>
  <c r="H512" i="6" s="1"/>
  <c r="DD23" i="7"/>
  <c r="C311" i="6" s="1"/>
  <c r="DC41" i="7"/>
  <c r="C512" i="6" s="1"/>
  <c r="O41" i="7"/>
  <c r="W41" i="7"/>
  <c r="AE41" i="7"/>
  <c r="AM41" i="7"/>
  <c r="AU41" i="7"/>
  <c r="BC41" i="7"/>
  <c r="BK41" i="7"/>
  <c r="BS41" i="7"/>
  <c r="CA41" i="7"/>
  <c r="CI41" i="7"/>
  <c r="CQ41" i="7"/>
  <c r="CY41" i="7"/>
  <c r="C508" i="6" s="1"/>
  <c r="C46" i="7"/>
  <c r="K46" i="7"/>
  <c r="S46" i="7"/>
  <c r="AA46" i="7"/>
  <c r="AI46" i="7"/>
  <c r="AQ46" i="7"/>
  <c r="AY46" i="7"/>
  <c r="BG46" i="7"/>
  <c r="BO46" i="7"/>
  <c r="BW46" i="7"/>
  <c r="CE46" i="7"/>
  <c r="CM46" i="7"/>
  <c r="CU46" i="7"/>
  <c r="H504" i="6" s="1"/>
  <c r="C23" i="7"/>
  <c r="K23" i="7"/>
  <c r="S23" i="7"/>
  <c r="AA23" i="7"/>
  <c r="AI23" i="7"/>
  <c r="AQ23" i="7"/>
  <c r="AY23" i="7"/>
  <c r="BG23" i="7"/>
  <c r="BO23" i="7"/>
  <c r="BW23" i="7"/>
  <c r="CE23" i="7"/>
  <c r="CM23" i="7"/>
  <c r="CU23" i="7"/>
  <c r="C302" i="6" s="1"/>
  <c r="DC23" i="7"/>
  <c r="C310" i="6" s="1"/>
  <c r="G28" i="7"/>
  <c r="O28" i="7"/>
  <c r="W28" i="7"/>
  <c r="AE28" i="7"/>
  <c r="AM28" i="7"/>
  <c r="AU28" i="7"/>
  <c r="BC28" i="7"/>
  <c r="BK28" i="7"/>
  <c r="BS28" i="7"/>
  <c r="CA28" i="7"/>
  <c r="CI28" i="7"/>
  <c r="CQ28" i="7"/>
  <c r="CY28" i="7"/>
  <c r="H306" i="6" s="1"/>
  <c r="I41" i="7"/>
  <c r="Q41" i="7"/>
  <c r="Y41" i="7"/>
  <c r="AG41" i="7"/>
  <c r="AO41" i="7"/>
  <c r="AW41" i="7"/>
  <c r="BE41" i="7"/>
  <c r="BM41" i="7"/>
  <c r="BU41" i="7"/>
  <c r="CC41" i="7"/>
  <c r="CK41" i="7"/>
  <c r="CS41" i="7"/>
  <c r="DA41" i="7"/>
  <c r="C510" i="6" s="1"/>
  <c r="E46" i="7"/>
  <c r="M46" i="7"/>
  <c r="U46" i="7"/>
  <c r="AC46" i="7"/>
  <c r="AK46" i="7"/>
  <c r="AS46" i="7"/>
  <c r="BA46" i="7"/>
  <c r="BI46" i="7"/>
  <c r="BQ46" i="7"/>
  <c r="BY46" i="7"/>
  <c r="CG46" i="7"/>
  <c r="CO46" i="7"/>
  <c r="CW46" i="7"/>
  <c r="H506" i="6" s="1"/>
  <c r="E23" i="7"/>
  <c r="M23" i="7"/>
  <c r="U23" i="7"/>
  <c r="AC23" i="7"/>
  <c r="AK23" i="7"/>
  <c r="AS23" i="7"/>
  <c r="BA23" i="7"/>
  <c r="BI23" i="7"/>
  <c r="BQ23" i="7"/>
  <c r="BY23" i="7"/>
  <c r="CG23" i="7"/>
  <c r="CO23" i="7"/>
  <c r="CW23" i="7"/>
  <c r="C304" i="6" s="1"/>
  <c r="I28" i="7"/>
  <c r="Q28" i="7"/>
  <c r="Y28" i="7"/>
  <c r="AG28" i="7"/>
  <c r="AO28" i="7"/>
  <c r="AW28" i="7"/>
  <c r="BE28" i="7"/>
  <c r="BM28" i="7"/>
  <c r="BU28" i="7"/>
  <c r="CC28" i="7"/>
  <c r="CK28" i="7"/>
  <c r="CS28" i="7"/>
  <c r="DA28" i="7"/>
  <c r="H308" i="6" s="1"/>
  <c r="B41" i="7"/>
  <c r="J41" i="7"/>
  <c r="R41" i="7"/>
  <c r="Z41" i="7"/>
  <c r="AH41" i="7"/>
  <c r="AP41" i="7"/>
  <c r="AX41" i="7"/>
  <c r="BF41" i="7"/>
  <c r="BN41" i="7"/>
  <c r="BV41" i="7"/>
  <c r="CD41" i="7"/>
  <c r="CL41" i="7"/>
  <c r="CT41" i="7"/>
  <c r="DB41" i="7"/>
  <c r="C511" i="6" s="1"/>
  <c r="F46" i="7"/>
  <c r="N46" i="7"/>
  <c r="V46" i="7"/>
  <c r="AD46" i="7"/>
  <c r="AL46" i="7"/>
  <c r="AT46" i="7"/>
  <c r="BB46" i="7"/>
  <c r="BJ46" i="7"/>
  <c r="BR46" i="7"/>
  <c r="BZ46" i="7"/>
  <c r="CH46" i="7"/>
  <c r="CP46" i="7"/>
  <c r="CX46" i="7"/>
  <c r="H507" i="6" s="1"/>
  <c r="F23" i="7"/>
  <c r="N23" i="7"/>
  <c r="V23" i="7"/>
  <c r="AD23" i="7"/>
  <c r="AL23" i="7"/>
  <c r="AT23" i="7"/>
  <c r="BB23" i="7"/>
  <c r="BJ23" i="7"/>
  <c r="BR23" i="7"/>
  <c r="BZ23" i="7"/>
  <c r="CH23" i="7"/>
  <c r="CP23" i="7"/>
  <c r="CX23" i="7"/>
  <c r="C305" i="6" s="1"/>
  <c r="B28" i="7"/>
  <c r="J28" i="7"/>
  <c r="R28" i="7"/>
  <c r="Z28" i="7"/>
  <c r="AH28" i="7"/>
  <c r="AP28" i="7"/>
  <c r="AX28" i="7"/>
  <c r="BF28" i="7"/>
  <c r="BN28" i="7"/>
  <c r="BV28" i="7"/>
  <c r="CD28" i="7"/>
  <c r="CL28" i="7"/>
  <c r="CT28" i="7"/>
  <c r="DB28" i="7"/>
  <c r="H309" i="6" s="1"/>
  <c r="C41" i="7"/>
  <c r="K41" i="7"/>
  <c r="S41" i="7"/>
  <c r="AA41" i="7"/>
  <c r="AI41" i="7"/>
  <c r="AQ41" i="7"/>
  <c r="AY41" i="7"/>
  <c r="BG41" i="7"/>
  <c r="BO41" i="7"/>
  <c r="BW41" i="7"/>
  <c r="CE41" i="7"/>
  <c r="CM41" i="7"/>
  <c r="CU41" i="7"/>
  <c r="C504" i="6" s="1"/>
  <c r="G46" i="7"/>
  <c r="O46" i="7"/>
  <c r="W46" i="7"/>
  <c r="AE46" i="7"/>
  <c r="AM46" i="7"/>
  <c r="AU46" i="7"/>
  <c r="BC46" i="7"/>
  <c r="BK46" i="7"/>
  <c r="BS46" i="7"/>
  <c r="CA46" i="7"/>
  <c r="CI46" i="7"/>
  <c r="CQ46" i="7"/>
  <c r="CY46" i="7"/>
  <c r="H508" i="6" s="1"/>
  <c r="G23" i="7"/>
  <c r="O23" i="7"/>
  <c r="W23" i="7"/>
  <c r="AE23" i="7"/>
  <c r="AM23" i="7"/>
  <c r="AU23" i="7"/>
  <c r="BC23" i="7"/>
  <c r="BK23" i="7"/>
  <c r="BS23" i="7"/>
  <c r="CA23" i="7"/>
  <c r="CI23" i="7"/>
  <c r="CQ23" i="7"/>
  <c r="CY23" i="7"/>
  <c r="C306" i="6" s="1"/>
  <c r="C28" i="7"/>
  <c r="K28" i="7"/>
  <c r="S28" i="7"/>
  <c r="AA28" i="7"/>
  <c r="AI28" i="7"/>
  <c r="AQ28" i="7"/>
  <c r="AY28" i="7"/>
  <c r="BG28" i="7"/>
  <c r="BO28" i="7"/>
  <c r="BW28" i="7"/>
  <c r="CE28" i="7"/>
  <c r="CM28" i="7"/>
  <c r="CU28" i="7"/>
  <c r="H302" i="6" s="1"/>
  <c r="D41" i="7"/>
  <c r="L41" i="7"/>
  <c r="T41" i="7"/>
  <c r="AB41" i="7"/>
  <c r="AJ41" i="7"/>
  <c r="AR41" i="7"/>
  <c r="AZ41" i="7"/>
  <c r="BH41" i="7"/>
  <c r="BP41" i="7"/>
  <c r="BX41" i="7"/>
  <c r="CF41" i="7"/>
  <c r="CN41" i="7"/>
  <c r="CV41" i="7"/>
  <c r="C505" i="6" s="1"/>
  <c r="DD41" i="7"/>
  <c r="C513" i="6" s="1"/>
  <c r="H46" i="7"/>
  <c r="P46" i="7"/>
  <c r="X46" i="7"/>
  <c r="AF46" i="7"/>
  <c r="AN46" i="7"/>
  <c r="AV46" i="7"/>
  <c r="BD46" i="7"/>
  <c r="BL46" i="7"/>
  <c r="BT46" i="7"/>
  <c r="CB46" i="7"/>
  <c r="CJ46" i="7"/>
  <c r="CR46" i="7"/>
  <c r="CZ46" i="7"/>
  <c r="H509" i="6" s="1"/>
  <c r="H23" i="7"/>
  <c r="P23" i="7"/>
  <c r="X23" i="7"/>
  <c r="AF23" i="7"/>
  <c r="AN23" i="7"/>
  <c r="AV23" i="7"/>
  <c r="BD23" i="7"/>
  <c r="BL23" i="7"/>
  <c r="BT23" i="7"/>
  <c r="CB23" i="7"/>
  <c r="CJ23" i="7"/>
  <c r="CR23" i="7"/>
  <c r="CZ23" i="7"/>
  <c r="C307" i="6" s="1"/>
  <c r="D28" i="7"/>
  <c r="L28" i="7"/>
  <c r="T28" i="7"/>
  <c r="AB28" i="7"/>
  <c r="AJ28" i="7"/>
  <c r="AR28" i="7"/>
  <c r="AZ28" i="7"/>
  <c r="BH28" i="7"/>
  <c r="BP28" i="7"/>
  <c r="BX28" i="7"/>
  <c r="CF28" i="7"/>
  <c r="CN28" i="7"/>
  <c r="CV28" i="7"/>
  <c r="H303" i="6" s="1"/>
  <c r="E41" i="7"/>
  <c r="M41" i="7"/>
  <c r="U41" i="7"/>
  <c r="AC41" i="7"/>
  <c r="AK41" i="7"/>
  <c r="AS41" i="7"/>
  <c r="BA41" i="7"/>
  <c r="BI41" i="7"/>
  <c r="BQ41" i="7"/>
  <c r="BY41" i="7"/>
  <c r="CG41" i="7"/>
  <c r="CO41" i="7"/>
  <c r="CW41" i="7"/>
  <c r="C506" i="6" s="1"/>
  <c r="I46" i="7"/>
  <c r="Q46" i="7"/>
  <c r="Y46" i="7"/>
  <c r="AG46" i="7"/>
  <c r="AO46" i="7"/>
  <c r="AW46" i="7"/>
  <c r="BE46" i="7"/>
  <c r="BM46" i="7"/>
  <c r="BU46" i="7"/>
  <c r="CC46" i="7"/>
  <c r="CK46" i="7"/>
  <c r="CS46" i="7"/>
  <c r="DA46" i="7"/>
  <c r="H510" i="6" s="1"/>
  <c r="I23" i="7"/>
  <c r="Q23" i="7"/>
  <c r="Y23" i="7"/>
  <c r="AG23" i="7"/>
  <c r="AO23" i="7"/>
  <c r="AW23" i="7"/>
  <c r="BE23" i="7"/>
  <c r="BM23" i="7"/>
  <c r="BU23" i="7"/>
  <c r="CC23" i="7"/>
  <c r="CK23" i="7"/>
  <c r="CS23" i="7"/>
  <c r="DA23" i="7"/>
  <c r="C308" i="6" s="1"/>
  <c r="E28" i="7"/>
  <c r="M28" i="7"/>
  <c r="U28" i="7"/>
  <c r="AC28" i="7"/>
  <c r="AK28" i="7"/>
  <c r="AS28" i="7"/>
  <c r="BA28" i="7"/>
  <c r="BI28" i="7"/>
  <c r="BQ28" i="7"/>
  <c r="BY28" i="7"/>
  <c r="CG28" i="7"/>
  <c r="CO28" i="7"/>
  <c r="CW28" i="7"/>
  <c r="H304" i="6" s="1"/>
  <c r="F41" i="7"/>
  <c r="N41" i="7"/>
  <c r="V41" i="7"/>
  <c r="AD41" i="7"/>
  <c r="AL41" i="7"/>
  <c r="AT41" i="7"/>
  <c r="BB41" i="7"/>
  <c r="BJ41" i="7"/>
  <c r="BR41" i="7"/>
  <c r="BZ41" i="7"/>
  <c r="CH41" i="7"/>
  <c r="CP41" i="7"/>
  <c r="CX41" i="7"/>
  <c r="C507" i="6" s="1"/>
  <c r="B46" i="7"/>
  <c r="J46" i="7"/>
  <c r="R46" i="7"/>
  <c r="Z46" i="7"/>
  <c r="AH46" i="7"/>
  <c r="AP46" i="7"/>
  <c r="AX46" i="7"/>
  <c r="BF46" i="7"/>
  <c r="BN46" i="7"/>
  <c r="BV46" i="7"/>
  <c r="CD46" i="7"/>
  <c r="CL46" i="7"/>
  <c r="CT46" i="7"/>
  <c r="DB46" i="7"/>
  <c r="H511" i="6" s="1"/>
  <c r="B23" i="7"/>
  <c r="J23" i="7"/>
  <c r="R23" i="7"/>
  <c r="Z23" i="7"/>
  <c r="AH23" i="7"/>
  <c r="AP23" i="7"/>
  <c r="AX23" i="7"/>
  <c r="BF23" i="7"/>
  <c r="BN23" i="7"/>
  <c r="BV23" i="7"/>
  <c r="CD23" i="7"/>
  <c r="CL23" i="7"/>
  <c r="CT23" i="7"/>
  <c r="DB23" i="7"/>
  <c r="C309" i="6" s="1"/>
  <c r="F28" i="7"/>
  <c r="N28" i="7"/>
  <c r="V28" i="7"/>
  <c r="AD28" i="7"/>
  <c r="AL28" i="7"/>
  <c r="AT28" i="7"/>
  <c r="BB28" i="7"/>
  <c r="BJ28" i="7"/>
  <c r="BR28" i="7"/>
  <c r="BZ28" i="7"/>
  <c r="CH28" i="7"/>
  <c r="CP28" i="7"/>
  <c r="CX28" i="7"/>
  <c r="H305" i="6" s="1"/>
  <c r="G41" i="7"/>
  <c r="H41" i="7"/>
  <c r="P41" i="7"/>
  <c r="X41" i="7"/>
  <c r="AF41" i="7"/>
  <c r="AN41" i="7"/>
  <c r="AV41" i="7"/>
  <c r="BD41" i="7"/>
  <c r="BL41" i="7"/>
  <c r="BT41" i="7"/>
  <c r="CB41" i="7"/>
  <c r="CJ41" i="7"/>
  <c r="CR41" i="7"/>
  <c r="CZ41" i="7"/>
  <c r="C509" i="6" s="1"/>
  <c r="D46" i="7"/>
  <c r="L46" i="7"/>
  <c r="T46" i="7"/>
  <c r="AB46" i="7"/>
  <c r="AJ46" i="7"/>
  <c r="AR46" i="7"/>
  <c r="AZ46" i="7"/>
  <c r="BH46" i="7"/>
  <c r="BP46" i="7"/>
  <c r="BX46" i="7"/>
  <c r="CF46" i="7"/>
  <c r="CN46" i="7"/>
  <c r="CV46" i="7"/>
  <c r="H505" i="6" s="1"/>
  <c r="D23" i="7"/>
  <c r="L23" i="7"/>
  <c r="T23" i="7"/>
  <c r="AB23" i="7"/>
  <c r="AJ23" i="7"/>
  <c r="AR23" i="7"/>
  <c r="AZ23" i="7"/>
  <c r="BH23" i="7"/>
  <c r="BP23" i="7"/>
  <c r="BX23" i="7"/>
  <c r="CF23" i="7"/>
  <c r="CN23" i="7"/>
  <c r="CV23" i="7"/>
  <c r="C303" i="6" s="1"/>
  <c r="H28" i="7"/>
  <c r="P28" i="7"/>
  <c r="X28" i="7"/>
  <c r="AF28" i="7"/>
  <c r="AN28" i="7"/>
  <c r="AV28" i="7"/>
  <c r="BD28" i="7"/>
  <c r="BL28" i="7"/>
  <c r="BT28" i="7"/>
  <c r="CB28" i="7"/>
  <c r="CJ28" i="7"/>
  <c r="CR28" i="7"/>
  <c r="CZ28" i="7"/>
  <c r="H307" i="6" s="1"/>
  <c r="DD44" i="7"/>
  <c r="F513" i="6" s="1"/>
  <c r="DD26" i="7"/>
  <c r="F311" i="6" s="1"/>
  <c r="DD27" i="7"/>
  <c r="G311" i="6" s="1"/>
  <c r="CU44" i="7"/>
  <c r="F504" i="6" s="1"/>
  <c r="DC44" i="7"/>
  <c r="F512" i="6" s="1"/>
  <c r="CY45" i="7"/>
  <c r="G508" i="6" s="1"/>
  <c r="DC26" i="7"/>
  <c r="F310" i="6" s="1"/>
  <c r="CY27" i="7"/>
  <c r="G306" i="6" s="1"/>
  <c r="CZ45" i="7"/>
  <c r="G509" i="6" s="1"/>
  <c r="CZ27" i="7"/>
  <c r="G307" i="6" s="1"/>
  <c r="DB45" i="7"/>
  <c r="G511" i="6" s="1"/>
  <c r="DB27" i="7"/>
  <c r="G309" i="6" s="1"/>
  <c r="DC45" i="7"/>
  <c r="G512" i="6" s="1"/>
  <c r="DC27" i="7"/>
  <c r="G310" i="6" s="1"/>
  <c r="DB44" i="7"/>
  <c r="F511" i="6" s="1"/>
  <c r="CX45" i="7"/>
  <c r="G507" i="6" s="1"/>
  <c r="DB26" i="7"/>
  <c r="F309" i="6" s="1"/>
  <c r="CX27" i="7"/>
  <c r="G305" i="6" s="1"/>
  <c r="CV44" i="7"/>
  <c r="F505" i="6" s="1"/>
  <c r="CV26" i="7"/>
  <c r="F303" i="6" s="1"/>
  <c r="CU26" i="7"/>
  <c r="F302" i="6" s="1"/>
  <c r="CW44" i="7"/>
  <c r="F506" i="6" s="1"/>
  <c r="DA45" i="7"/>
  <c r="G510" i="6" s="1"/>
  <c r="CW26" i="7"/>
  <c r="F304" i="6" s="1"/>
  <c r="DA27" i="7"/>
  <c r="G308" i="6" s="1"/>
  <c r="CX44" i="7"/>
  <c r="F507" i="6" s="1"/>
  <c r="CX26" i="7"/>
  <c r="F305" i="6" s="1"/>
  <c r="CY44" i="7"/>
  <c r="F508" i="6" s="1"/>
  <c r="CU45" i="7"/>
  <c r="G504" i="6" s="1"/>
  <c r="CY26" i="7"/>
  <c r="F306" i="6" s="1"/>
  <c r="CU27" i="7"/>
  <c r="G302" i="6" s="1"/>
  <c r="CZ44" i="7"/>
  <c r="F509" i="6" s="1"/>
  <c r="CV45" i="7"/>
  <c r="G505" i="6" s="1"/>
  <c r="DD45" i="7"/>
  <c r="G513" i="6" s="1"/>
  <c r="CZ26" i="7"/>
  <c r="F307" i="6" s="1"/>
  <c r="CV27" i="7"/>
  <c r="G303" i="6" s="1"/>
  <c r="DA44" i="7"/>
  <c r="F510" i="6" s="1"/>
  <c r="CW45" i="7"/>
  <c r="G506" i="6" s="1"/>
  <c r="DA26" i="7"/>
  <c r="F308" i="6" s="1"/>
  <c r="CW27" i="7"/>
  <c r="G304" i="6" s="1"/>
  <c r="A11" i="7"/>
  <c r="G2" i="6" s="1"/>
  <c r="CT27" i="7"/>
  <c r="G301" i="6" s="1"/>
  <c r="CS27" i="7"/>
  <c r="G300" i="6" s="1"/>
  <c r="CR27" i="7"/>
  <c r="G299" i="6" s="1"/>
  <c r="CQ27" i="7"/>
  <c r="G298" i="6" s="1"/>
  <c r="CP27" i="7"/>
  <c r="G297" i="6" s="1"/>
  <c r="CO27" i="7"/>
  <c r="G296" i="6" s="1"/>
  <c r="CN27" i="7"/>
  <c r="G295" i="6" s="1"/>
  <c r="CM27" i="7"/>
  <c r="G294" i="6" s="1"/>
  <c r="CL27" i="7"/>
  <c r="G293" i="6" s="1"/>
  <c r="CK27" i="7"/>
  <c r="G292" i="6" s="1"/>
  <c r="CJ27" i="7"/>
  <c r="G291" i="6" s="1"/>
  <c r="CI27" i="7"/>
  <c r="G290" i="6" s="1"/>
  <c r="CH27" i="7"/>
  <c r="G289" i="6" s="1"/>
  <c r="CG27" i="7"/>
  <c r="G288" i="6" s="1"/>
  <c r="CF27" i="7"/>
  <c r="G287" i="6" s="1"/>
  <c r="CE27" i="7"/>
  <c r="G286" i="6" s="1"/>
  <c r="CD27" i="7"/>
  <c r="G285" i="6" s="1"/>
  <c r="CC27" i="7"/>
  <c r="G284" i="6" s="1"/>
  <c r="CB27" i="7"/>
  <c r="G283" i="6" s="1"/>
  <c r="CA27" i="7"/>
  <c r="G282" i="6" s="1"/>
  <c r="BZ27" i="7"/>
  <c r="G281" i="6" s="1"/>
  <c r="BY27" i="7"/>
  <c r="G280" i="6" s="1"/>
  <c r="BX27" i="7"/>
  <c r="G279" i="6" s="1"/>
  <c r="BW27" i="7"/>
  <c r="G278" i="6" s="1"/>
  <c r="BV27" i="7"/>
  <c r="G277" i="6" s="1"/>
  <c r="BU27" i="7"/>
  <c r="G276" i="6" s="1"/>
  <c r="BT27" i="7"/>
  <c r="G275" i="6" s="1"/>
  <c r="BS27" i="7"/>
  <c r="G274" i="6" s="1"/>
  <c r="BR27" i="7"/>
  <c r="G273" i="6" s="1"/>
  <c r="BQ27" i="7"/>
  <c r="G272" i="6" s="1"/>
  <c r="BP27" i="7"/>
  <c r="G271" i="6" s="1"/>
  <c r="BO27" i="7"/>
  <c r="G270" i="6" s="1"/>
  <c r="BN27" i="7"/>
  <c r="G269" i="6" s="1"/>
  <c r="BM27" i="7"/>
  <c r="G268" i="6" s="1"/>
  <c r="BL27" i="7"/>
  <c r="G267" i="6" s="1"/>
  <c r="BK27" i="7"/>
  <c r="G266" i="6" s="1"/>
  <c r="BJ27" i="7"/>
  <c r="G265" i="6" s="1"/>
  <c r="BI27" i="7"/>
  <c r="G264" i="6" s="1"/>
  <c r="BH27" i="7"/>
  <c r="G263" i="6" s="1"/>
  <c r="BG27" i="7"/>
  <c r="G262" i="6" s="1"/>
  <c r="BF27" i="7"/>
  <c r="G261" i="6" s="1"/>
  <c r="BE27" i="7"/>
  <c r="G260" i="6" s="1"/>
  <c r="BD27" i="7"/>
  <c r="G259" i="6" s="1"/>
  <c r="BC27" i="7"/>
  <c r="G258" i="6" s="1"/>
  <c r="BB27" i="7"/>
  <c r="G257" i="6" s="1"/>
  <c r="BA27" i="7"/>
  <c r="G256" i="6" s="1"/>
  <c r="AZ27" i="7"/>
  <c r="G255" i="6" s="1"/>
  <c r="AY27" i="7"/>
  <c r="G254" i="6" s="1"/>
  <c r="AX27" i="7"/>
  <c r="G253" i="6" s="1"/>
  <c r="AW27" i="7"/>
  <c r="G252" i="6" s="1"/>
  <c r="AV27" i="7"/>
  <c r="G251" i="6" s="1"/>
  <c r="AU27" i="7"/>
  <c r="G250" i="6" s="1"/>
  <c r="AT27" i="7"/>
  <c r="G249" i="6" s="1"/>
  <c r="AS27" i="7"/>
  <c r="G248" i="6" s="1"/>
  <c r="AR27" i="7"/>
  <c r="G247" i="6" s="1"/>
  <c r="AQ27" i="7"/>
  <c r="G246" i="6" s="1"/>
  <c r="AP27" i="7"/>
  <c r="G245" i="6" s="1"/>
  <c r="AO27" i="7"/>
  <c r="G244" i="6" s="1"/>
  <c r="AN27" i="7"/>
  <c r="G243" i="6" s="1"/>
  <c r="AM27" i="7"/>
  <c r="G242" i="6" s="1"/>
  <c r="AL27" i="7"/>
  <c r="G241" i="6" s="1"/>
  <c r="AK27" i="7"/>
  <c r="G240" i="6" s="1"/>
  <c r="AJ27" i="7"/>
  <c r="G239" i="6" s="1"/>
  <c r="AI27" i="7"/>
  <c r="G238" i="6" s="1"/>
  <c r="AH27" i="7"/>
  <c r="G237" i="6" s="1"/>
  <c r="AG27" i="7"/>
  <c r="G236" i="6" s="1"/>
  <c r="AF27" i="7"/>
  <c r="G235" i="6" s="1"/>
  <c r="AE27" i="7"/>
  <c r="G234" i="6" s="1"/>
  <c r="AD27" i="7"/>
  <c r="G233" i="6" s="1"/>
  <c r="AC27" i="7"/>
  <c r="G232" i="6" s="1"/>
  <c r="AB27" i="7"/>
  <c r="G231" i="6" s="1"/>
  <c r="AA27" i="7"/>
  <c r="G230" i="6" s="1"/>
  <c r="Z27" i="7"/>
  <c r="G229" i="6" s="1"/>
  <c r="Y27" i="7"/>
  <c r="G228" i="6" s="1"/>
  <c r="X27" i="7"/>
  <c r="G227" i="6" s="1"/>
  <c r="W27" i="7"/>
  <c r="G226" i="6" s="1"/>
  <c r="V27" i="7"/>
  <c r="G225" i="6" s="1"/>
  <c r="U27" i="7"/>
  <c r="G224" i="6" s="1"/>
  <c r="T27" i="7"/>
  <c r="G223" i="6" s="1"/>
  <c r="S27" i="7"/>
  <c r="G222" i="6" s="1"/>
  <c r="R27" i="7"/>
  <c r="G221" i="6" s="1"/>
  <c r="Q27" i="7"/>
  <c r="G220" i="6" s="1"/>
  <c r="P27" i="7"/>
  <c r="G219" i="6" s="1"/>
  <c r="O27" i="7"/>
  <c r="G218" i="6" s="1"/>
  <c r="N27" i="7"/>
  <c r="G217" i="6" s="1"/>
  <c r="M27" i="7"/>
  <c r="G216" i="6" s="1"/>
  <c r="L27" i="7"/>
  <c r="G215" i="6" s="1"/>
  <c r="K27" i="7"/>
  <c r="G214" i="6" s="1"/>
  <c r="J27" i="7"/>
  <c r="G213" i="6" s="1"/>
  <c r="I27" i="7"/>
  <c r="G212" i="6" s="1"/>
  <c r="H27" i="7"/>
  <c r="G211" i="6" s="1"/>
  <c r="G27" i="7"/>
  <c r="G210" i="6" s="1"/>
  <c r="F27" i="7"/>
  <c r="G209" i="6" s="1"/>
  <c r="E27" i="7"/>
  <c r="G208" i="6" s="1"/>
  <c r="D27" i="7"/>
  <c r="G207" i="6" s="1"/>
  <c r="C27" i="7"/>
  <c r="G206" i="6" s="1"/>
  <c r="B27" i="7"/>
  <c r="G205" i="6" s="1"/>
  <c r="A27" i="7"/>
  <c r="G204" i="6" s="1"/>
  <c r="CT45" i="7"/>
  <c r="G503" i="6" s="1"/>
  <c r="CS45" i="7"/>
  <c r="G502" i="6" s="1"/>
  <c r="CR45" i="7"/>
  <c r="G501" i="6" s="1"/>
  <c r="CQ45" i="7"/>
  <c r="G500" i="6" s="1"/>
  <c r="CP45" i="7"/>
  <c r="G499" i="6" s="1"/>
  <c r="CO45" i="7"/>
  <c r="G498" i="6" s="1"/>
  <c r="CN45" i="7"/>
  <c r="G497" i="6" s="1"/>
  <c r="CM45" i="7"/>
  <c r="G496" i="6" s="1"/>
  <c r="CL45" i="7"/>
  <c r="G495" i="6" s="1"/>
  <c r="CK45" i="7"/>
  <c r="G494" i="6" s="1"/>
  <c r="CJ45" i="7"/>
  <c r="G493" i="6" s="1"/>
  <c r="CI45" i="7"/>
  <c r="G492" i="6" s="1"/>
  <c r="CH45" i="7"/>
  <c r="G491" i="6" s="1"/>
  <c r="CG45" i="7"/>
  <c r="G490" i="6" s="1"/>
  <c r="CF45" i="7"/>
  <c r="G489" i="6" s="1"/>
  <c r="CE45" i="7"/>
  <c r="G488" i="6" s="1"/>
  <c r="CD45" i="7"/>
  <c r="G487" i="6" s="1"/>
  <c r="CC45" i="7"/>
  <c r="G486" i="6" s="1"/>
  <c r="CB45" i="7"/>
  <c r="G485" i="6" s="1"/>
  <c r="CA45" i="7"/>
  <c r="G484" i="6" s="1"/>
  <c r="BZ45" i="7"/>
  <c r="G483" i="6" s="1"/>
  <c r="BY45" i="7"/>
  <c r="G482" i="6" s="1"/>
  <c r="BX45" i="7"/>
  <c r="G481" i="6" s="1"/>
  <c r="BW45" i="7"/>
  <c r="G480" i="6" s="1"/>
  <c r="BV45" i="7"/>
  <c r="G479" i="6" s="1"/>
  <c r="BU45" i="7"/>
  <c r="G478" i="6" s="1"/>
  <c r="BT45" i="7"/>
  <c r="G477" i="6" s="1"/>
  <c r="BS45" i="7"/>
  <c r="G476" i="6" s="1"/>
  <c r="BR45" i="7"/>
  <c r="G475" i="6" s="1"/>
  <c r="BQ45" i="7"/>
  <c r="G474" i="6" s="1"/>
  <c r="BP45" i="7"/>
  <c r="G473" i="6" s="1"/>
  <c r="BO45" i="7"/>
  <c r="G472" i="6" s="1"/>
  <c r="BN45" i="7"/>
  <c r="G471" i="6" s="1"/>
  <c r="BM45" i="7"/>
  <c r="G470" i="6" s="1"/>
  <c r="BL45" i="7"/>
  <c r="G469" i="6" s="1"/>
  <c r="BK45" i="7"/>
  <c r="G468" i="6" s="1"/>
  <c r="BJ45" i="7"/>
  <c r="G467" i="6" s="1"/>
  <c r="BI45" i="7"/>
  <c r="G466" i="6" s="1"/>
  <c r="BH45" i="7"/>
  <c r="G465" i="6" s="1"/>
  <c r="BG45" i="7"/>
  <c r="G464" i="6" s="1"/>
  <c r="BF45" i="7"/>
  <c r="G463" i="6" s="1"/>
  <c r="BE45" i="7"/>
  <c r="G462" i="6" s="1"/>
  <c r="BD45" i="7"/>
  <c r="G461" i="6" s="1"/>
  <c r="BC45" i="7"/>
  <c r="G460" i="6" s="1"/>
  <c r="BB45" i="7"/>
  <c r="G459" i="6" s="1"/>
  <c r="BA45" i="7"/>
  <c r="G458" i="6" s="1"/>
  <c r="AZ45" i="7"/>
  <c r="G457" i="6" s="1"/>
  <c r="AY45" i="7"/>
  <c r="G456" i="6" s="1"/>
  <c r="AX45" i="7"/>
  <c r="G455" i="6" s="1"/>
  <c r="AW45" i="7"/>
  <c r="G454" i="6" s="1"/>
  <c r="AV45" i="7"/>
  <c r="G453" i="6" s="1"/>
  <c r="AU45" i="7"/>
  <c r="G452" i="6" s="1"/>
  <c r="AT45" i="7"/>
  <c r="G451" i="6" s="1"/>
  <c r="AS45" i="7"/>
  <c r="G450" i="6" s="1"/>
  <c r="AR45" i="7"/>
  <c r="G449" i="6" s="1"/>
  <c r="AQ45" i="7"/>
  <c r="G448" i="6" s="1"/>
  <c r="AP45" i="7"/>
  <c r="G447" i="6" s="1"/>
  <c r="AO45" i="7"/>
  <c r="G446" i="6" s="1"/>
  <c r="AN45" i="7"/>
  <c r="G445" i="6" s="1"/>
  <c r="AM45" i="7"/>
  <c r="G444" i="6" s="1"/>
  <c r="AL45" i="7"/>
  <c r="G443" i="6" s="1"/>
  <c r="AK45" i="7"/>
  <c r="G442" i="6" s="1"/>
  <c r="AJ45" i="7"/>
  <c r="G441" i="6" s="1"/>
  <c r="AI45" i="7"/>
  <c r="G440" i="6" s="1"/>
  <c r="AH45" i="7"/>
  <c r="G439" i="6" s="1"/>
  <c r="AG45" i="7"/>
  <c r="G438" i="6" s="1"/>
  <c r="AF45" i="7"/>
  <c r="G437" i="6" s="1"/>
  <c r="AE45" i="7"/>
  <c r="G436" i="6" s="1"/>
  <c r="AD45" i="7"/>
  <c r="G435" i="6" s="1"/>
  <c r="AC45" i="7"/>
  <c r="G434" i="6" s="1"/>
  <c r="AB45" i="7"/>
  <c r="G433" i="6" s="1"/>
  <c r="AA45" i="7"/>
  <c r="G432" i="6" s="1"/>
  <c r="Z45" i="7"/>
  <c r="G431" i="6" s="1"/>
  <c r="Y45" i="7"/>
  <c r="G430" i="6" s="1"/>
  <c r="X45" i="7"/>
  <c r="G429" i="6" s="1"/>
  <c r="W45" i="7"/>
  <c r="G428" i="6" s="1"/>
  <c r="V45" i="7"/>
  <c r="G427" i="6" s="1"/>
  <c r="U45" i="7"/>
  <c r="G426" i="6" s="1"/>
  <c r="T45" i="7"/>
  <c r="G425" i="6" s="1"/>
  <c r="S45" i="7"/>
  <c r="G424" i="6" s="1"/>
  <c r="R45" i="7"/>
  <c r="G423" i="6" s="1"/>
  <c r="Q45" i="7"/>
  <c r="G422" i="6" s="1"/>
  <c r="P45" i="7"/>
  <c r="G421" i="6" s="1"/>
  <c r="O45" i="7"/>
  <c r="G420" i="6" s="1"/>
  <c r="N45" i="7"/>
  <c r="G419" i="6" s="1"/>
  <c r="M45" i="7"/>
  <c r="G418" i="6" s="1"/>
  <c r="L45" i="7"/>
  <c r="G417" i="6" s="1"/>
  <c r="K45" i="7"/>
  <c r="G416" i="6" s="1"/>
  <c r="J45" i="7"/>
  <c r="G415" i="6" s="1"/>
  <c r="I45" i="7"/>
  <c r="G414" i="6" s="1"/>
  <c r="H45" i="7"/>
  <c r="G413" i="6" s="1"/>
  <c r="G45" i="7"/>
  <c r="G412" i="6" s="1"/>
  <c r="F45" i="7"/>
  <c r="G411" i="6" s="1"/>
  <c r="E45" i="7"/>
  <c r="G410" i="6" s="1"/>
  <c r="D45" i="7"/>
  <c r="G409" i="6" s="1"/>
  <c r="C45" i="7"/>
  <c r="G408" i="6" s="1"/>
  <c r="B45" i="7"/>
  <c r="G407" i="6" s="1"/>
  <c r="A45" i="7"/>
  <c r="G406" i="6" s="1"/>
  <c r="A63" i="7"/>
  <c r="G608" i="6" s="1"/>
  <c r="DD36" i="7" l="1"/>
  <c r="DD43" i="7" s="1"/>
  <c r="E513" i="6" s="1"/>
  <c r="CW18" i="7"/>
  <c r="CW25" i="7" s="1"/>
  <c r="E304" i="6" s="1"/>
  <c r="DA17" i="7"/>
  <c r="CZ18" i="7"/>
  <c r="CZ25" i="7" s="1"/>
  <c r="E307" i="6" s="1"/>
  <c r="CV18" i="7"/>
  <c r="CV25" i="7" s="1"/>
  <c r="E303" i="6" s="1"/>
  <c r="CV35" i="7"/>
  <c r="CV47" i="7" s="1"/>
  <c r="I505" i="6" s="1"/>
  <c r="DB36" i="7"/>
  <c r="DB43" i="7" s="1"/>
  <c r="E511" i="6" s="1"/>
  <c r="CY36" i="7"/>
  <c r="CY43" i="7" s="1"/>
  <c r="E508" i="6" s="1"/>
  <c r="DA36" i="7"/>
  <c r="DA43" i="7" s="1"/>
  <c r="E510" i="6" s="1"/>
  <c r="DE25" i="7"/>
  <c r="E312" i="6" s="1"/>
  <c r="CU36" i="7"/>
  <c r="CU43" i="7" s="1"/>
  <c r="E504" i="6" s="1"/>
  <c r="CX36" i="7"/>
  <c r="CX43" i="7" s="1"/>
  <c r="E507" i="6" s="1"/>
  <c r="DB35" i="7"/>
  <c r="DB47" i="7" s="1"/>
  <c r="I511" i="6" s="1"/>
  <c r="DC35" i="7"/>
  <c r="DC47" i="7" s="1"/>
  <c r="I512" i="6" s="1"/>
  <c r="CU35" i="7"/>
  <c r="DD18" i="7"/>
  <c r="DD25" i="7" s="1"/>
  <c r="E311" i="6" s="1"/>
  <c r="CZ35" i="7"/>
  <c r="CZ47" i="7" s="1"/>
  <c r="I509" i="6" s="1"/>
  <c r="DB17" i="7"/>
  <c r="DB29" i="7" s="1"/>
  <c r="I309" i="6" s="1"/>
  <c r="CW17" i="7"/>
  <c r="CW29" i="7" s="1"/>
  <c r="I304" i="6" s="1"/>
  <c r="CY35" i="7"/>
  <c r="CY47" i="7" s="1"/>
  <c r="I508" i="6" s="1"/>
  <c r="CZ36" i="7"/>
  <c r="CZ43" i="7" s="1"/>
  <c r="E509" i="6" s="1"/>
  <c r="CW36" i="7"/>
  <c r="CW43" i="7" s="1"/>
  <c r="E506" i="6" s="1"/>
  <c r="CV36" i="7"/>
  <c r="CV43" i="7" s="1"/>
  <c r="E505" i="6" s="1"/>
  <c r="DC36" i="7"/>
  <c r="DC43" i="7" s="1"/>
  <c r="E512" i="6" s="1"/>
  <c r="CZ17" i="7"/>
  <c r="CZ29" i="7" s="1"/>
  <c r="I307" i="6" s="1"/>
  <c r="CX17" i="7"/>
  <c r="CX29" i="7" s="1"/>
  <c r="I305" i="6" s="1"/>
  <c r="CY17" i="7"/>
  <c r="CY29" i="7" s="1"/>
  <c r="I306" i="6" s="1"/>
  <c r="CX35" i="7"/>
  <c r="CX47" i="7" s="1"/>
  <c r="I507" i="6" s="1"/>
  <c r="CW35" i="7"/>
  <c r="CW47" i="7" s="1"/>
  <c r="I506" i="6" s="1"/>
  <c r="CX18" i="7"/>
  <c r="CX25" i="7" s="1"/>
  <c r="E305" i="6" s="1"/>
  <c r="DD35" i="7"/>
  <c r="DD47" i="7" s="1"/>
  <c r="I513" i="6" s="1"/>
  <c r="DA35" i="7"/>
  <c r="DA47" i="7" s="1"/>
  <c r="I510" i="6" s="1"/>
  <c r="CY18" i="7"/>
  <c r="CY25" i="7" s="1"/>
  <c r="E306" i="6" s="1"/>
  <c r="CU18" i="7"/>
  <c r="CU25" i="7" s="1"/>
  <c r="E302" i="6" s="1"/>
  <c r="DB18" i="7"/>
  <c r="DB25" i="7" s="1"/>
  <c r="E309" i="6" s="1"/>
  <c r="DC17" i="7"/>
  <c r="DC29" i="7" s="1"/>
  <c r="I310" i="6" s="1"/>
  <c r="DD17" i="7"/>
  <c r="DD29" i="7" s="1"/>
  <c r="I311" i="6" s="1"/>
  <c r="DE43" i="7"/>
  <c r="E514" i="6" s="1"/>
  <c r="DC18" i="7"/>
  <c r="DC25" i="7" s="1"/>
  <c r="E310" i="6" s="1"/>
  <c r="DA18" i="7"/>
  <c r="DA25" i="7" s="1"/>
  <c r="E308" i="6" s="1"/>
  <c r="CV17" i="7"/>
  <c r="CV29" i="7" s="1"/>
  <c r="I303" i="6" s="1"/>
  <c r="CU17" i="7"/>
  <c r="CU29" i="7" s="1"/>
  <c r="I302" i="6" s="1"/>
  <c r="DA29" i="7"/>
  <c r="I308" i="6" s="1"/>
  <c r="CU47" i="7"/>
  <c r="I504" i="6" s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E12" i="7" s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H110" i="6" s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E11" i="7" s="1"/>
  <c r="G110" i="6" s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E10" i="7" s="1"/>
  <c r="F110" i="6" s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E7" i="7" s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F4" i="1" l="1"/>
  <c r="F8" i="7"/>
  <c r="D7" i="6" s="1"/>
  <c r="F3" i="1"/>
  <c r="N8" i="7"/>
  <c r="D15" i="6" s="1"/>
  <c r="N3" i="1"/>
  <c r="N4" i="1"/>
  <c r="V4" i="1"/>
  <c r="V8" i="7"/>
  <c r="D23" i="6" s="1"/>
  <c r="V3" i="1"/>
  <c r="AD3" i="1"/>
  <c r="AD4" i="1"/>
  <c r="AD8" i="7"/>
  <c r="D31" i="6" s="1"/>
  <c r="AL8" i="7"/>
  <c r="D39" i="6" s="1"/>
  <c r="AL3" i="1"/>
  <c r="AL4" i="1"/>
  <c r="AT8" i="7"/>
  <c r="D47" i="6" s="1"/>
  <c r="AT3" i="1"/>
  <c r="AT4" i="1"/>
  <c r="BB3" i="1"/>
  <c r="BB8" i="7"/>
  <c r="D55" i="6" s="1"/>
  <c r="BB4" i="1"/>
  <c r="BJ4" i="1"/>
  <c r="BJ8" i="7"/>
  <c r="D63" i="6" s="1"/>
  <c r="BJ3" i="1"/>
  <c r="BR8" i="7"/>
  <c r="D71" i="6" s="1"/>
  <c r="BR4" i="1"/>
  <c r="BR3" i="1"/>
  <c r="BZ3" i="1"/>
  <c r="BZ8" i="7"/>
  <c r="D79" i="6" s="1"/>
  <c r="BZ4" i="1"/>
  <c r="CH4" i="1"/>
  <c r="CH8" i="7"/>
  <c r="D87" i="6" s="1"/>
  <c r="CH3" i="1"/>
  <c r="CP8" i="7"/>
  <c r="D95" i="6" s="1"/>
  <c r="CP3" i="1"/>
  <c r="CP4" i="1"/>
  <c r="CX4" i="1"/>
  <c r="CX8" i="7"/>
  <c r="D103" i="6" s="1"/>
  <c r="CX3" i="1"/>
  <c r="BA8" i="7"/>
  <c r="D54" i="6" s="1"/>
  <c r="BA4" i="1"/>
  <c r="BA3" i="1"/>
  <c r="G8" i="7"/>
  <c r="D8" i="6" s="1"/>
  <c r="G3" i="1"/>
  <c r="G4" i="1"/>
  <c r="O8" i="7"/>
  <c r="D16" i="6" s="1"/>
  <c r="O3" i="1"/>
  <c r="O4" i="1"/>
  <c r="W8" i="7"/>
  <c r="D24" i="6" s="1"/>
  <c r="W3" i="1"/>
  <c r="W4" i="1"/>
  <c r="AE8" i="7"/>
  <c r="D32" i="6" s="1"/>
  <c r="AE3" i="1"/>
  <c r="AE4" i="1"/>
  <c r="AM8" i="7"/>
  <c r="D40" i="6" s="1"/>
  <c r="AM3" i="1"/>
  <c r="AM4" i="1"/>
  <c r="AU8" i="7"/>
  <c r="D48" i="6" s="1"/>
  <c r="AU3" i="1"/>
  <c r="AU4" i="1"/>
  <c r="BC8" i="7"/>
  <c r="D56" i="6" s="1"/>
  <c r="BC3" i="1"/>
  <c r="BC4" i="1"/>
  <c r="BK8" i="7"/>
  <c r="D64" i="6" s="1"/>
  <c r="BK3" i="1"/>
  <c r="BK4" i="1"/>
  <c r="BS8" i="7"/>
  <c r="D72" i="6" s="1"/>
  <c r="BS3" i="1"/>
  <c r="BS4" i="1"/>
  <c r="CA8" i="7"/>
  <c r="D80" i="6" s="1"/>
  <c r="CA3" i="1"/>
  <c r="CA4" i="1"/>
  <c r="CI8" i="7"/>
  <c r="D88" i="6" s="1"/>
  <c r="CI3" i="1"/>
  <c r="CI4" i="1"/>
  <c r="CQ8" i="7"/>
  <c r="D96" i="6" s="1"/>
  <c r="CQ3" i="1"/>
  <c r="CQ4" i="1"/>
  <c r="CY8" i="7"/>
  <c r="D104" i="6" s="1"/>
  <c r="CY4" i="1"/>
  <c r="CY3" i="1"/>
  <c r="M8" i="7"/>
  <c r="D14" i="6" s="1"/>
  <c r="M4" i="1"/>
  <c r="M3" i="1"/>
  <c r="AK8" i="7"/>
  <c r="D38" i="6" s="1"/>
  <c r="AK4" i="1"/>
  <c r="AK3" i="1"/>
  <c r="BQ8" i="7"/>
  <c r="D70" i="6" s="1"/>
  <c r="BQ4" i="1"/>
  <c r="BQ3" i="1"/>
  <c r="CO8" i="7"/>
  <c r="D94" i="6" s="1"/>
  <c r="CO4" i="1"/>
  <c r="CO3" i="1"/>
  <c r="H3" i="1"/>
  <c r="H4" i="1"/>
  <c r="H8" i="7"/>
  <c r="D9" i="6" s="1"/>
  <c r="P8" i="7"/>
  <c r="D17" i="6" s="1"/>
  <c r="P3" i="1"/>
  <c r="P4" i="1"/>
  <c r="X3" i="1"/>
  <c r="X8" i="7"/>
  <c r="D25" i="6" s="1"/>
  <c r="X4" i="1"/>
  <c r="AF8" i="7"/>
  <c r="D33" i="6" s="1"/>
  <c r="AF3" i="1"/>
  <c r="AF4" i="1"/>
  <c r="AN3" i="1"/>
  <c r="AN8" i="7"/>
  <c r="D41" i="6" s="1"/>
  <c r="AN4" i="1"/>
  <c r="AV8" i="7"/>
  <c r="D49" i="6" s="1"/>
  <c r="AV3" i="1"/>
  <c r="AV4" i="1"/>
  <c r="BD3" i="1"/>
  <c r="BD8" i="7"/>
  <c r="D57" i="6" s="1"/>
  <c r="BD4" i="1"/>
  <c r="BL8" i="7"/>
  <c r="D65" i="6" s="1"/>
  <c r="BL3" i="1"/>
  <c r="BL4" i="1"/>
  <c r="BT3" i="1"/>
  <c r="BT8" i="7"/>
  <c r="D73" i="6" s="1"/>
  <c r="BT4" i="1"/>
  <c r="CB4" i="1"/>
  <c r="CB8" i="7"/>
  <c r="D81" i="6" s="1"/>
  <c r="CB3" i="1"/>
  <c r="CJ4" i="1"/>
  <c r="CJ3" i="1"/>
  <c r="CJ8" i="7"/>
  <c r="D89" i="6" s="1"/>
  <c r="CR4" i="1"/>
  <c r="CR8" i="7"/>
  <c r="D97" i="6" s="1"/>
  <c r="CR3" i="1"/>
  <c r="CZ4" i="1"/>
  <c r="CZ3" i="1"/>
  <c r="CZ8" i="7"/>
  <c r="D105" i="6" s="1"/>
  <c r="AC8" i="7"/>
  <c r="D30" i="6" s="1"/>
  <c r="AC4" i="1"/>
  <c r="AC3" i="1"/>
  <c r="AS8" i="7"/>
  <c r="D46" i="6" s="1"/>
  <c r="AS4" i="1"/>
  <c r="AS3" i="1"/>
  <c r="BI8" i="7"/>
  <c r="D62" i="6" s="1"/>
  <c r="BI4" i="1"/>
  <c r="BI3" i="1"/>
  <c r="BY8" i="7"/>
  <c r="D78" i="6" s="1"/>
  <c r="BY4" i="1"/>
  <c r="BY3" i="1"/>
  <c r="CG8" i="7"/>
  <c r="D86" i="6" s="1"/>
  <c r="CG3" i="1"/>
  <c r="CG4" i="1"/>
  <c r="DE8" i="7"/>
  <c r="D110" i="6" s="1"/>
  <c r="DE4" i="1"/>
  <c r="DE2" i="7" s="1"/>
  <c r="DE3" i="1"/>
  <c r="DE1" i="7" s="1"/>
  <c r="DE13" i="7" s="1"/>
  <c r="I110" i="6" s="1"/>
  <c r="I8" i="7"/>
  <c r="D10" i="6" s="1"/>
  <c r="I4" i="1"/>
  <c r="I3" i="1"/>
  <c r="Q4" i="1"/>
  <c r="Q8" i="7"/>
  <c r="D18" i="6" s="1"/>
  <c r="Q3" i="1"/>
  <c r="Y8" i="7"/>
  <c r="D26" i="6" s="1"/>
  <c r="Y4" i="1"/>
  <c r="Y3" i="1"/>
  <c r="AG4" i="1"/>
  <c r="AG8" i="7"/>
  <c r="D34" i="6" s="1"/>
  <c r="AG3" i="1"/>
  <c r="AO8" i="7"/>
  <c r="D42" i="6" s="1"/>
  <c r="AO4" i="1"/>
  <c r="AO3" i="1"/>
  <c r="AW4" i="1"/>
  <c r="AW8" i="7"/>
  <c r="D50" i="6" s="1"/>
  <c r="AW3" i="1"/>
  <c r="BE8" i="7"/>
  <c r="D58" i="6" s="1"/>
  <c r="BE4" i="1"/>
  <c r="BE3" i="1"/>
  <c r="BM4" i="1"/>
  <c r="BM8" i="7"/>
  <c r="D66" i="6" s="1"/>
  <c r="BM3" i="1"/>
  <c r="BU8" i="7"/>
  <c r="D74" i="6" s="1"/>
  <c r="BU4" i="1"/>
  <c r="BU3" i="1"/>
  <c r="CC4" i="1"/>
  <c r="CC3" i="1"/>
  <c r="CC8" i="7"/>
  <c r="D82" i="6" s="1"/>
  <c r="CK8" i="7"/>
  <c r="D90" i="6" s="1"/>
  <c r="CK4" i="1"/>
  <c r="CK3" i="1"/>
  <c r="CS4" i="1"/>
  <c r="CS8" i="7"/>
  <c r="D98" i="6" s="1"/>
  <c r="CS3" i="1"/>
  <c r="DA8" i="7"/>
  <c r="D106" i="6" s="1"/>
  <c r="DA4" i="1"/>
  <c r="DA3" i="1"/>
  <c r="U8" i="7"/>
  <c r="D22" i="6" s="1"/>
  <c r="U4" i="1"/>
  <c r="U3" i="1"/>
  <c r="CW8" i="7"/>
  <c r="D102" i="6" s="1"/>
  <c r="CW4" i="1"/>
  <c r="CW3" i="1"/>
  <c r="B8" i="7"/>
  <c r="D3" i="6" s="1"/>
  <c r="B3" i="1"/>
  <c r="B4" i="1"/>
  <c r="J8" i="7"/>
  <c r="D11" i="6" s="1"/>
  <c r="J4" i="1"/>
  <c r="J3" i="1"/>
  <c r="R8" i="7"/>
  <c r="D19" i="6" s="1"/>
  <c r="R4" i="1"/>
  <c r="R3" i="1"/>
  <c r="Z8" i="7"/>
  <c r="D27" i="6" s="1"/>
  <c r="Z4" i="1"/>
  <c r="Z3" i="1"/>
  <c r="AH8" i="7"/>
  <c r="D35" i="6" s="1"/>
  <c r="AH4" i="1"/>
  <c r="AH3" i="1"/>
  <c r="AP8" i="7"/>
  <c r="D43" i="6" s="1"/>
  <c r="AP4" i="1"/>
  <c r="AP3" i="1"/>
  <c r="AX8" i="7"/>
  <c r="D51" i="6" s="1"/>
  <c r="AX4" i="1"/>
  <c r="AX3" i="1"/>
  <c r="BF8" i="7"/>
  <c r="D59" i="6" s="1"/>
  <c r="BF4" i="1"/>
  <c r="BF3" i="1"/>
  <c r="BN8" i="7"/>
  <c r="D67" i="6" s="1"/>
  <c r="BN4" i="1"/>
  <c r="BN3" i="1"/>
  <c r="BV8" i="7"/>
  <c r="D75" i="6" s="1"/>
  <c r="BV4" i="1"/>
  <c r="BV3" i="1"/>
  <c r="CD8" i="7"/>
  <c r="D83" i="6" s="1"/>
  <c r="CD4" i="1"/>
  <c r="CD3" i="1"/>
  <c r="CL8" i="7"/>
  <c r="D91" i="6" s="1"/>
  <c r="CL3" i="1"/>
  <c r="CL4" i="1"/>
  <c r="CT8" i="7"/>
  <c r="D99" i="6" s="1"/>
  <c r="CT3" i="1"/>
  <c r="CT4" i="1"/>
  <c r="DB8" i="7"/>
  <c r="D107" i="6" s="1"/>
  <c r="DB4" i="1"/>
  <c r="DB3" i="1"/>
  <c r="C4" i="1"/>
  <c r="C3" i="1"/>
  <c r="C8" i="7"/>
  <c r="D4" i="6" s="1"/>
  <c r="K3" i="1"/>
  <c r="K4" i="1"/>
  <c r="K8" i="7"/>
  <c r="D12" i="6" s="1"/>
  <c r="S3" i="1"/>
  <c r="S8" i="7"/>
  <c r="D20" i="6" s="1"/>
  <c r="S4" i="1"/>
  <c r="AA3" i="1"/>
  <c r="AA8" i="7"/>
  <c r="D28" i="6" s="1"/>
  <c r="AA4" i="1"/>
  <c r="AI3" i="1"/>
  <c r="AI4" i="1"/>
  <c r="AI8" i="7"/>
  <c r="D36" i="6" s="1"/>
  <c r="AQ3" i="1"/>
  <c r="AQ8" i="7"/>
  <c r="D44" i="6" s="1"/>
  <c r="AQ4" i="1"/>
  <c r="AY3" i="1"/>
  <c r="AY8" i="7"/>
  <c r="D52" i="6" s="1"/>
  <c r="AY4" i="1"/>
  <c r="BG3" i="1"/>
  <c r="BG4" i="1"/>
  <c r="BG8" i="7"/>
  <c r="D60" i="6" s="1"/>
  <c r="BO3" i="1"/>
  <c r="BO8" i="7"/>
  <c r="D68" i="6" s="1"/>
  <c r="BO4" i="1"/>
  <c r="BW3" i="1"/>
  <c r="BW4" i="1"/>
  <c r="BW8" i="7"/>
  <c r="D76" i="6" s="1"/>
  <c r="CE3" i="1"/>
  <c r="CE4" i="1"/>
  <c r="CE8" i="7"/>
  <c r="D84" i="6" s="1"/>
  <c r="CM3" i="1"/>
  <c r="CM4" i="1"/>
  <c r="CM8" i="7"/>
  <c r="D92" i="6" s="1"/>
  <c r="CU3" i="1"/>
  <c r="CU4" i="1"/>
  <c r="CU8" i="7"/>
  <c r="D100" i="6" s="1"/>
  <c r="DC4" i="1"/>
  <c r="DC3" i="1"/>
  <c r="DC8" i="7"/>
  <c r="D108" i="6" s="1"/>
  <c r="E8" i="7"/>
  <c r="D6" i="6" s="1"/>
  <c r="E4" i="1"/>
  <c r="E3" i="1"/>
  <c r="D8" i="7"/>
  <c r="D5" i="6" s="1"/>
  <c r="D4" i="1"/>
  <c r="D3" i="1"/>
  <c r="L8" i="7"/>
  <c r="D13" i="6" s="1"/>
  <c r="L4" i="1"/>
  <c r="L3" i="1"/>
  <c r="T8" i="7"/>
  <c r="D21" i="6" s="1"/>
  <c r="T4" i="1"/>
  <c r="T3" i="1"/>
  <c r="AB8" i="7"/>
  <c r="D29" i="6" s="1"/>
  <c r="AB4" i="1"/>
  <c r="AB3" i="1"/>
  <c r="AJ8" i="7"/>
  <c r="D37" i="6" s="1"/>
  <c r="AJ4" i="1"/>
  <c r="AJ3" i="1"/>
  <c r="AR8" i="7"/>
  <c r="D45" i="6" s="1"/>
  <c r="AR4" i="1"/>
  <c r="AR3" i="1"/>
  <c r="AZ8" i="7"/>
  <c r="D53" i="6" s="1"/>
  <c r="AZ4" i="1"/>
  <c r="AZ3" i="1"/>
  <c r="BH8" i="7"/>
  <c r="D61" i="6" s="1"/>
  <c r="BH4" i="1"/>
  <c r="BH3" i="1"/>
  <c r="BP8" i="7"/>
  <c r="D69" i="6" s="1"/>
  <c r="BP4" i="1"/>
  <c r="BP3" i="1"/>
  <c r="BX8" i="7"/>
  <c r="D77" i="6" s="1"/>
  <c r="BX3" i="1"/>
  <c r="BX4" i="1"/>
  <c r="CF8" i="7"/>
  <c r="D85" i="6" s="1"/>
  <c r="CF4" i="1"/>
  <c r="CF3" i="1"/>
  <c r="CN8" i="7"/>
  <c r="D93" i="6" s="1"/>
  <c r="CN4" i="1"/>
  <c r="CN3" i="1"/>
  <c r="CV8" i="7"/>
  <c r="D101" i="6" s="1"/>
  <c r="CV4" i="1"/>
  <c r="CV2" i="7" s="1"/>
  <c r="CV3" i="1"/>
  <c r="DD8" i="7"/>
  <c r="D109" i="6" s="1"/>
  <c r="DD3" i="1"/>
  <c r="DD4" i="1"/>
  <c r="C110" i="6"/>
  <c r="B7" i="7"/>
  <c r="J7" i="7"/>
  <c r="R7" i="7"/>
  <c r="Z7" i="7"/>
  <c r="AH7" i="7"/>
  <c r="AP7" i="7"/>
  <c r="AX7" i="7"/>
  <c r="BF7" i="7"/>
  <c r="BN7" i="7"/>
  <c r="BV7" i="7"/>
  <c r="CL7" i="7"/>
  <c r="CT7" i="7"/>
  <c r="DC12" i="7"/>
  <c r="H108" i="6" s="1"/>
  <c r="DD12" i="7"/>
  <c r="H109" i="6" s="1"/>
  <c r="DD7" i="7"/>
  <c r="C109" i="6" s="1"/>
  <c r="DB7" i="7"/>
  <c r="C107" i="6" s="1"/>
  <c r="X12" i="7"/>
  <c r="AF12" i="7"/>
  <c r="AN12" i="7"/>
  <c r="AV12" i="7"/>
  <c r="BD12" i="7"/>
  <c r="BL12" i="7"/>
  <c r="H65" i="6" s="1"/>
  <c r="BT12" i="7"/>
  <c r="CB12" i="7"/>
  <c r="CJ12" i="7"/>
  <c r="CR12" i="7"/>
  <c r="H97" i="6" s="1"/>
  <c r="CZ12" i="7"/>
  <c r="H105" i="6" s="1"/>
  <c r="DB12" i="7"/>
  <c r="H107" i="6" s="1"/>
  <c r="F12" i="7"/>
  <c r="N12" i="7"/>
  <c r="V12" i="7"/>
  <c r="AD12" i="7"/>
  <c r="AL12" i="7"/>
  <c r="H39" i="6" s="1"/>
  <c r="AT12" i="7"/>
  <c r="BB12" i="7"/>
  <c r="H55" i="6" s="1"/>
  <c r="BJ12" i="7"/>
  <c r="BR12" i="7"/>
  <c r="BZ12" i="7"/>
  <c r="CH12" i="7"/>
  <c r="H87" i="6" s="1"/>
  <c r="CP12" i="7"/>
  <c r="H95" i="6" s="1"/>
  <c r="CX12" i="7"/>
  <c r="H103" i="6" s="1"/>
  <c r="D7" i="7"/>
  <c r="C5" i="6" s="1"/>
  <c r="L7" i="7"/>
  <c r="C13" i="6" s="1"/>
  <c r="T7" i="7"/>
  <c r="C21" i="6" s="1"/>
  <c r="AB7" i="7"/>
  <c r="C29" i="6" s="1"/>
  <c r="AJ7" i="7"/>
  <c r="C37" i="6" s="1"/>
  <c r="AR7" i="7"/>
  <c r="C45" i="6" s="1"/>
  <c r="AZ7" i="7"/>
  <c r="C53" i="6" s="1"/>
  <c r="BH7" i="7"/>
  <c r="C61" i="6" s="1"/>
  <c r="BP7" i="7"/>
  <c r="C69" i="6" s="1"/>
  <c r="BX7" i="7"/>
  <c r="CF7" i="7"/>
  <c r="CN7" i="7"/>
  <c r="CV7" i="7"/>
  <c r="C101" i="6" s="1"/>
  <c r="H12" i="7"/>
  <c r="H9" i="6" s="1"/>
  <c r="P12" i="7"/>
  <c r="E7" i="7"/>
  <c r="C6" i="6" s="1"/>
  <c r="M7" i="7"/>
  <c r="C14" i="6" s="1"/>
  <c r="U7" i="7"/>
  <c r="C22" i="6" s="1"/>
  <c r="AC7" i="7"/>
  <c r="C30" i="6" s="1"/>
  <c r="AK7" i="7"/>
  <c r="C38" i="6" s="1"/>
  <c r="AS7" i="7"/>
  <c r="C46" i="6" s="1"/>
  <c r="BA7" i="7"/>
  <c r="C54" i="6" s="1"/>
  <c r="BI7" i="7"/>
  <c r="C62" i="6" s="1"/>
  <c r="BQ7" i="7"/>
  <c r="C70" i="6" s="1"/>
  <c r="BY7" i="7"/>
  <c r="CG7" i="7"/>
  <c r="CO7" i="7"/>
  <c r="CW7" i="7"/>
  <c r="C102" i="6" s="1"/>
  <c r="I12" i="7"/>
  <c r="Q12" i="7"/>
  <c r="Y12" i="7"/>
  <c r="AG12" i="7"/>
  <c r="AO12" i="7"/>
  <c r="AW12" i="7"/>
  <c r="H50" i="6" s="1"/>
  <c r="BE12" i="7"/>
  <c r="BM12" i="7"/>
  <c r="BU12" i="7"/>
  <c r="CC12" i="7"/>
  <c r="CK12" i="7"/>
  <c r="CS12" i="7"/>
  <c r="DA12" i="7"/>
  <c r="H106" i="6" s="1"/>
  <c r="F7" i="7"/>
  <c r="N7" i="7"/>
  <c r="V7" i="7"/>
  <c r="AD7" i="7"/>
  <c r="AL7" i="7"/>
  <c r="AT7" i="7"/>
  <c r="BB7" i="7"/>
  <c r="BJ7" i="7"/>
  <c r="BR7" i="7"/>
  <c r="BZ7" i="7"/>
  <c r="CH7" i="7"/>
  <c r="CP7" i="7"/>
  <c r="CX7" i="7"/>
  <c r="C103" i="6" s="1"/>
  <c r="B12" i="7"/>
  <c r="J12" i="7"/>
  <c r="R12" i="7"/>
  <c r="Z12" i="7"/>
  <c r="AH12" i="7"/>
  <c r="AP12" i="7"/>
  <c r="AX12" i="7"/>
  <c r="BF12" i="7"/>
  <c r="BN12" i="7"/>
  <c r="BV12" i="7"/>
  <c r="CD12" i="7"/>
  <c r="CL12" i="7"/>
  <c r="H91" i="6" s="1"/>
  <c r="CT12" i="7"/>
  <c r="G7" i="7"/>
  <c r="O7" i="7"/>
  <c r="W7" i="7"/>
  <c r="AE7" i="7"/>
  <c r="AM7" i="7"/>
  <c r="AU7" i="7"/>
  <c r="BC7" i="7"/>
  <c r="BK7" i="7"/>
  <c r="BS7" i="7"/>
  <c r="CA7" i="7"/>
  <c r="CI7" i="7"/>
  <c r="CQ7" i="7"/>
  <c r="CY7" i="7"/>
  <c r="C104" i="6" s="1"/>
  <c r="C12" i="7"/>
  <c r="K12" i="7"/>
  <c r="S12" i="7"/>
  <c r="AA12" i="7"/>
  <c r="AI12" i="7"/>
  <c r="AQ12" i="7"/>
  <c r="H44" i="6" s="1"/>
  <c r="AY12" i="7"/>
  <c r="BG12" i="7"/>
  <c r="H60" i="6" s="1"/>
  <c r="BO12" i="7"/>
  <c r="BW12" i="7"/>
  <c r="CE12" i="7"/>
  <c r="H84" i="6" s="1"/>
  <c r="CM12" i="7"/>
  <c r="CU12" i="7"/>
  <c r="H100" i="6" s="1"/>
  <c r="H7" i="7"/>
  <c r="C9" i="6" s="1"/>
  <c r="P7" i="7"/>
  <c r="C17" i="6" s="1"/>
  <c r="X7" i="7"/>
  <c r="C25" i="6" s="1"/>
  <c r="AF7" i="7"/>
  <c r="C33" i="6" s="1"/>
  <c r="AN7" i="7"/>
  <c r="C41" i="6" s="1"/>
  <c r="AV7" i="7"/>
  <c r="C49" i="6" s="1"/>
  <c r="BD7" i="7"/>
  <c r="C57" i="6" s="1"/>
  <c r="BL7" i="7"/>
  <c r="C65" i="6" s="1"/>
  <c r="BT7" i="7"/>
  <c r="C73" i="6" s="1"/>
  <c r="CB7" i="7"/>
  <c r="CJ7" i="7"/>
  <c r="CR7" i="7"/>
  <c r="CZ7" i="7"/>
  <c r="C105" i="6" s="1"/>
  <c r="D12" i="7"/>
  <c r="L12" i="7"/>
  <c r="T12" i="7"/>
  <c r="AB12" i="7"/>
  <c r="AJ12" i="7"/>
  <c r="AR12" i="7"/>
  <c r="AZ12" i="7"/>
  <c r="BH12" i="7"/>
  <c r="BP12" i="7"/>
  <c r="H69" i="6" s="1"/>
  <c r="BX12" i="7"/>
  <c r="CF12" i="7"/>
  <c r="CN12" i="7"/>
  <c r="CV12" i="7"/>
  <c r="H101" i="6" s="1"/>
  <c r="I7" i="7"/>
  <c r="C10" i="6" s="1"/>
  <c r="Q7" i="7"/>
  <c r="C18" i="6" s="1"/>
  <c r="Y7" i="7"/>
  <c r="C26" i="6" s="1"/>
  <c r="AG7" i="7"/>
  <c r="C34" i="6" s="1"/>
  <c r="AO7" i="7"/>
  <c r="C42" i="6" s="1"/>
  <c r="AW7" i="7"/>
  <c r="C50" i="6" s="1"/>
  <c r="BE7" i="7"/>
  <c r="C58" i="6" s="1"/>
  <c r="BM7" i="7"/>
  <c r="C66" i="6" s="1"/>
  <c r="BU7" i="7"/>
  <c r="C74" i="6" s="1"/>
  <c r="CC7" i="7"/>
  <c r="CK7" i="7"/>
  <c r="CS7" i="7"/>
  <c r="DA7" i="7"/>
  <c r="C106" i="6" s="1"/>
  <c r="E12" i="7"/>
  <c r="M12" i="7"/>
  <c r="U12" i="7"/>
  <c r="H22" i="6" s="1"/>
  <c r="AC12" i="7"/>
  <c r="AK12" i="7"/>
  <c r="AS12" i="7"/>
  <c r="BA12" i="7"/>
  <c r="BI12" i="7"/>
  <c r="BQ12" i="7"/>
  <c r="H70" i="6" s="1"/>
  <c r="BY12" i="7"/>
  <c r="H78" i="6" s="1"/>
  <c r="CG12" i="7"/>
  <c r="H86" i="6" s="1"/>
  <c r="CO12" i="7"/>
  <c r="CW12" i="7"/>
  <c r="H102" i="6" s="1"/>
  <c r="CD7" i="7"/>
  <c r="C7" i="7"/>
  <c r="K7" i="7"/>
  <c r="S7" i="7"/>
  <c r="AA7" i="7"/>
  <c r="AI7" i="7"/>
  <c r="AQ7" i="7"/>
  <c r="AY7" i="7"/>
  <c r="BG7" i="7"/>
  <c r="BO7" i="7"/>
  <c r="BW7" i="7"/>
  <c r="CE7" i="7"/>
  <c r="CM7" i="7"/>
  <c r="CU7" i="7"/>
  <c r="C100" i="6" s="1"/>
  <c r="DC7" i="7"/>
  <c r="C108" i="6" s="1"/>
  <c r="G12" i="7"/>
  <c r="O12" i="7"/>
  <c r="W12" i="7"/>
  <c r="AE12" i="7"/>
  <c r="AM12" i="7"/>
  <c r="AU12" i="7"/>
  <c r="BC12" i="7"/>
  <c r="BK12" i="7"/>
  <c r="H64" i="6" s="1"/>
  <c r="BS12" i="7"/>
  <c r="CA12" i="7"/>
  <c r="CI12" i="7"/>
  <c r="CQ12" i="7"/>
  <c r="CY12" i="7"/>
  <c r="H104" i="6" s="1"/>
  <c r="DD11" i="7"/>
  <c r="G109" i="6" s="1"/>
  <c r="DC10" i="7"/>
  <c r="F108" i="6" s="1"/>
  <c r="CZ10" i="7"/>
  <c r="F105" i="6" s="1"/>
  <c r="CV11" i="7"/>
  <c r="G101" i="6" s="1"/>
  <c r="DA2" i="7"/>
  <c r="DD2" i="7"/>
  <c r="DD10" i="7"/>
  <c r="F109" i="6" s="1"/>
  <c r="DA10" i="7"/>
  <c r="F106" i="6" s="1"/>
  <c r="CY10" i="7"/>
  <c r="F104" i="6" s="1"/>
  <c r="CU11" i="7"/>
  <c r="G100" i="6" s="1"/>
  <c r="DC11" i="7"/>
  <c r="G108" i="6" s="1"/>
  <c r="CW11" i="7"/>
  <c r="G102" i="6" s="1"/>
  <c r="DB10" i="7"/>
  <c r="F107" i="6" s="1"/>
  <c r="CX11" i="7"/>
  <c r="G103" i="6" s="1"/>
  <c r="CU10" i="7"/>
  <c r="F100" i="6" s="1"/>
  <c r="CY11" i="7"/>
  <c r="G104" i="6" s="1"/>
  <c r="CV10" i="7"/>
  <c r="F101" i="6" s="1"/>
  <c r="CZ11" i="7"/>
  <c r="G105" i="6" s="1"/>
  <c r="CW10" i="7"/>
  <c r="F102" i="6" s="1"/>
  <c r="DA11" i="7"/>
  <c r="G106" i="6" s="1"/>
  <c r="CX10" i="7"/>
  <c r="F103" i="6" s="1"/>
  <c r="DB11" i="7"/>
  <c r="G107" i="6" s="1"/>
  <c r="C11" i="7"/>
  <c r="G4" i="6" s="1"/>
  <c r="K11" i="7"/>
  <c r="G12" i="6" s="1"/>
  <c r="S11" i="7"/>
  <c r="G20" i="6" s="1"/>
  <c r="AA11" i="7"/>
  <c r="G28" i="6" s="1"/>
  <c r="AI11" i="7"/>
  <c r="G36" i="6" s="1"/>
  <c r="AQ11" i="7"/>
  <c r="G44" i="6" s="1"/>
  <c r="AY11" i="7"/>
  <c r="G52" i="6" s="1"/>
  <c r="BG11" i="7"/>
  <c r="G60" i="6" s="1"/>
  <c r="BO11" i="7"/>
  <c r="G68" i="6" s="1"/>
  <c r="BW11" i="7"/>
  <c r="G76" i="6" s="1"/>
  <c r="CE11" i="7"/>
  <c r="G84" i="6" s="1"/>
  <c r="CM11" i="7"/>
  <c r="G92" i="6" s="1"/>
  <c r="B11" i="7"/>
  <c r="G3" i="6" s="1"/>
  <c r="J11" i="7"/>
  <c r="G11" i="6" s="1"/>
  <c r="R11" i="7"/>
  <c r="G19" i="6" s="1"/>
  <c r="Z11" i="7"/>
  <c r="G27" i="6" s="1"/>
  <c r="AH11" i="7"/>
  <c r="G35" i="6" s="1"/>
  <c r="AP11" i="7"/>
  <c r="G43" i="6" s="1"/>
  <c r="AX11" i="7"/>
  <c r="G51" i="6" s="1"/>
  <c r="BF11" i="7"/>
  <c r="G59" i="6" s="1"/>
  <c r="BN11" i="7"/>
  <c r="G67" i="6" s="1"/>
  <c r="BV11" i="7"/>
  <c r="G75" i="6" s="1"/>
  <c r="CD11" i="7"/>
  <c r="G83" i="6" s="1"/>
  <c r="CL11" i="7"/>
  <c r="G91" i="6" s="1"/>
  <c r="CT11" i="7"/>
  <c r="G99" i="6" s="1"/>
  <c r="D11" i="7"/>
  <c r="G5" i="6" s="1"/>
  <c r="L11" i="7"/>
  <c r="G13" i="6" s="1"/>
  <c r="T11" i="7"/>
  <c r="G21" i="6" s="1"/>
  <c r="AB11" i="7"/>
  <c r="G29" i="6" s="1"/>
  <c r="AJ11" i="7"/>
  <c r="G37" i="6" s="1"/>
  <c r="AR11" i="7"/>
  <c r="G45" i="6" s="1"/>
  <c r="AZ11" i="7"/>
  <c r="G53" i="6" s="1"/>
  <c r="BH11" i="7"/>
  <c r="G61" i="6" s="1"/>
  <c r="BP11" i="7"/>
  <c r="G69" i="6" s="1"/>
  <c r="BX11" i="7"/>
  <c r="G77" i="6" s="1"/>
  <c r="CF11" i="7"/>
  <c r="G85" i="6" s="1"/>
  <c r="CN11" i="7"/>
  <c r="G93" i="6" s="1"/>
  <c r="E11" i="7"/>
  <c r="G6" i="6" s="1"/>
  <c r="M11" i="7"/>
  <c r="G14" i="6" s="1"/>
  <c r="U11" i="7"/>
  <c r="G22" i="6" s="1"/>
  <c r="AC11" i="7"/>
  <c r="G30" i="6" s="1"/>
  <c r="AK11" i="7"/>
  <c r="G38" i="6" s="1"/>
  <c r="AS11" i="7"/>
  <c r="G46" i="6" s="1"/>
  <c r="BA11" i="7"/>
  <c r="G54" i="6" s="1"/>
  <c r="BI11" i="7"/>
  <c r="G62" i="6" s="1"/>
  <c r="BQ11" i="7"/>
  <c r="G70" i="6" s="1"/>
  <c r="BY11" i="7"/>
  <c r="G78" i="6" s="1"/>
  <c r="CG11" i="7"/>
  <c r="G86" i="6" s="1"/>
  <c r="CO11" i="7"/>
  <c r="G94" i="6" s="1"/>
  <c r="F11" i="7"/>
  <c r="G7" i="6" s="1"/>
  <c r="N11" i="7"/>
  <c r="G15" i="6" s="1"/>
  <c r="V11" i="7"/>
  <c r="G23" i="6" s="1"/>
  <c r="AD11" i="7"/>
  <c r="G31" i="6" s="1"/>
  <c r="AL11" i="7"/>
  <c r="G39" i="6" s="1"/>
  <c r="AT11" i="7"/>
  <c r="G47" i="6" s="1"/>
  <c r="BB11" i="7"/>
  <c r="G55" i="6" s="1"/>
  <c r="BJ11" i="7"/>
  <c r="G63" i="6" s="1"/>
  <c r="BR11" i="7"/>
  <c r="G71" i="6" s="1"/>
  <c r="BZ11" i="7"/>
  <c r="G79" i="6" s="1"/>
  <c r="CH11" i="7"/>
  <c r="G87" i="6" s="1"/>
  <c r="CP11" i="7"/>
  <c r="G95" i="6" s="1"/>
  <c r="G11" i="7"/>
  <c r="G8" i="6" s="1"/>
  <c r="O11" i="7"/>
  <c r="G16" i="6" s="1"/>
  <c r="W11" i="7"/>
  <c r="G24" i="6" s="1"/>
  <c r="AE11" i="7"/>
  <c r="G32" i="6" s="1"/>
  <c r="AM11" i="7"/>
  <c r="G40" i="6" s="1"/>
  <c r="AU11" i="7"/>
  <c r="G48" i="6" s="1"/>
  <c r="BC11" i="7"/>
  <c r="G56" i="6" s="1"/>
  <c r="BK11" i="7"/>
  <c r="G64" i="6" s="1"/>
  <c r="BS11" i="7"/>
  <c r="G72" i="6" s="1"/>
  <c r="CA11" i="7"/>
  <c r="G80" i="6" s="1"/>
  <c r="CI11" i="7"/>
  <c r="G88" i="6" s="1"/>
  <c r="CQ11" i="7"/>
  <c r="G96" i="6" s="1"/>
  <c r="H11" i="7"/>
  <c r="G9" i="6" s="1"/>
  <c r="P11" i="7"/>
  <c r="G17" i="6" s="1"/>
  <c r="X11" i="7"/>
  <c r="G25" i="6" s="1"/>
  <c r="AF11" i="7"/>
  <c r="G33" i="6" s="1"/>
  <c r="AN11" i="7"/>
  <c r="G41" i="6" s="1"/>
  <c r="AV11" i="7"/>
  <c r="G49" i="6" s="1"/>
  <c r="BD11" i="7"/>
  <c r="G57" i="6" s="1"/>
  <c r="BL11" i="7"/>
  <c r="G65" i="6" s="1"/>
  <c r="BT11" i="7"/>
  <c r="G73" i="6" s="1"/>
  <c r="CB11" i="7"/>
  <c r="G81" i="6" s="1"/>
  <c r="CJ11" i="7"/>
  <c r="G89" i="6" s="1"/>
  <c r="CR11" i="7"/>
  <c r="G97" i="6" s="1"/>
  <c r="I11" i="7"/>
  <c r="G10" i="6" s="1"/>
  <c r="Q11" i="7"/>
  <c r="G18" i="6" s="1"/>
  <c r="Y11" i="7"/>
  <c r="G26" i="6" s="1"/>
  <c r="AG11" i="7"/>
  <c r="G34" i="6" s="1"/>
  <c r="AO11" i="7"/>
  <c r="G42" i="6" s="1"/>
  <c r="AW11" i="7"/>
  <c r="G50" i="6" s="1"/>
  <c r="BE11" i="7"/>
  <c r="G58" i="6" s="1"/>
  <c r="BM11" i="7"/>
  <c r="G66" i="6" s="1"/>
  <c r="BU11" i="7"/>
  <c r="G74" i="6" s="1"/>
  <c r="CC11" i="7"/>
  <c r="G82" i="6" s="1"/>
  <c r="CK11" i="7"/>
  <c r="G90" i="6" s="1"/>
  <c r="CS11" i="7"/>
  <c r="G98" i="6" s="1"/>
  <c r="A705" i="6"/>
  <c r="A699" i="6"/>
  <c r="A503" i="6"/>
  <c r="A497" i="6"/>
  <c r="A301" i="6"/>
  <c r="A295" i="6"/>
  <c r="A99" i="6"/>
  <c r="A93" i="6"/>
  <c r="CT10" i="7"/>
  <c r="F99" i="6" s="1"/>
  <c r="CS10" i="7"/>
  <c r="F98" i="6" s="1"/>
  <c r="CK10" i="7"/>
  <c r="F90" i="6" s="1"/>
  <c r="CJ10" i="7"/>
  <c r="F89" i="6" s="1"/>
  <c r="A485" i="6"/>
  <c r="A491" i="6"/>
  <c r="A687" i="6"/>
  <c r="A693" i="6"/>
  <c r="A283" i="6"/>
  <c r="A289" i="6"/>
  <c r="A81" i="6"/>
  <c r="A87" i="6"/>
  <c r="AD10" i="7"/>
  <c r="F31" i="6" s="1"/>
  <c r="T10" i="7"/>
  <c r="F21" i="6" s="1"/>
  <c r="Q10" i="7"/>
  <c r="F18" i="6" s="1"/>
  <c r="L10" i="7"/>
  <c r="F13" i="6" s="1"/>
  <c r="C608" i="6"/>
  <c r="C406" i="6"/>
  <c r="C2" i="6"/>
  <c r="A10" i="7"/>
  <c r="F2" i="6" s="1"/>
  <c r="A26" i="7"/>
  <c r="F204" i="6" s="1"/>
  <c r="A62" i="7"/>
  <c r="F608" i="6" s="1"/>
  <c r="A44" i="7"/>
  <c r="F406" i="6" s="1"/>
  <c r="H406" i="6"/>
  <c r="H204" i="6"/>
  <c r="H2" i="6"/>
  <c r="A681" i="6"/>
  <c r="A675" i="6"/>
  <c r="A473" i="6"/>
  <c r="A479" i="6"/>
  <c r="A277" i="6"/>
  <c r="A271" i="6"/>
  <c r="A69" i="6"/>
  <c r="A75" i="6"/>
  <c r="A669" i="6"/>
  <c r="A663" i="6"/>
  <c r="A657" i="6"/>
  <c r="A651" i="6"/>
  <c r="A645" i="6"/>
  <c r="A639" i="6"/>
  <c r="A633" i="6"/>
  <c r="A627" i="6"/>
  <c r="A621" i="6"/>
  <c r="A615" i="6"/>
  <c r="A609" i="6"/>
  <c r="H608" i="6"/>
  <c r="E608" i="6"/>
  <c r="I608" i="6"/>
  <c r="A467" i="6"/>
  <c r="A461" i="6"/>
  <c r="A455" i="6"/>
  <c r="A449" i="6"/>
  <c r="A443" i="6"/>
  <c r="A437" i="6"/>
  <c r="A431" i="6"/>
  <c r="A425" i="6"/>
  <c r="A419" i="6"/>
  <c r="A413" i="6"/>
  <c r="A407" i="6"/>
  <c r="I406" i="6"/>
  <c r="E406" i="6"/>
  <c r="I204" i="6"/>
  <c r="E204" i="6"/>
  <c r="C204" i="6"/>
  <c r="A265" i="6"/>
  <c r="A259" i="6"/>
  <c r="A253" i="6"/>
  <c r="A247" i="6"/>
  <c r="A241" i="6"/>
  <c r="A235" i="6"/>
  <c r="A229" i="6"/>
  <c r="A223" i="6"/>
  <c r="A217" i="6"/>
  <c r="A211" i="6"/>
  <c r="A205" i="6"/>
  <c r="A17" i="7"/>
  <c r="A35" i="7"/>
  <c r="A54" i="7"/>
  <c r="A53" i="7"/>
  <c r="A36" i="7"/>
  <c r="A63" i="6"/>
  <c r="A57" i="6"/>
  <c r="A51" i="6"/>
  <c r="A45" i="6"/>
  <c r="A39" i="6"/>
  <c r="A33" i="6"/>
  <c r="A27" i="6"/>
  <c r="A21" i="6"/>
  <c r="A15" i="6"/>
  <c r="A9" i="6"/>
  <c r="A3" i="6"/>
  <c r="I2" i="6"/>
  <c r="E2" i="6"/>
  <c r="A18" i="7"/>
  <c r="A2" i="7"/>
  <c r="A1" i="7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CZ1" i="7" l="1"/>
  <c r="CZ13" i="7" s="1"/>
  <c r="I105" i="6" s="1"/>
  <c r="DB1" i="7"/>
  <c r="DB13" i="7" s="1"/>
  <c r="I107" i="6" s="1"/>
  <c r="CY1" i="7"/>
  <c r="CY13" i="7" s="1"/>
  <c r="I104" i="6" s="1"/>
  <c r="DD1" i="7"/>
  <c r="DD13" i="7" s="1"/>
  <c r="I109" i="6" s="1"/>
  <c r="O1" i="7"/>
  <c r="AV2" i="7"/>
  <c r="AV9" i="7" s="1"/>
  <c r="E49" i="6" s="1"/>
  <c r="DB2" i="7"/>
  <c r="DB9" i="7" s="1"/>
  <c r="E107" i="6" s="1"/>
  <c r="CW1" i="7"/>
  <c r="CW13" i="7" s="1"/>
  <c r="I102" i="6" s="1"/>
  <c r="CX1" i="7"/>
  <c r="CX13" i="7" s="1"/>
  <c r="I103" i="6" s="1"/>
  <c r="CC2" i="7"/>
  <c r="CC9" i="7" s="1"/>
  <c r="E82" i="6" s="1"/>
  <c r="C2" i="7"/>
  <c r="C9" i="7" s="1"/>
  <c r="CX2" i="7"/>
  <c r="CX9" i="7" s="1"/>
  <c r="E103" i="6" s="1"/>
  <c r="N2" i="7"/>
  <c r="N9" i="7" s="1"/>
  <c r="BE1" i="7"/>
  <c r="DA1" i="7"/>
  <c r="DA13" i="7" s="1"/>
  <c r="I106" i="6" s="1"/>
  <c r="DC1" i="7"/>
  <c r="DC13" i="7" s="1"/>
  <c r="I108" i="6" s="1"/>
  <c r="CU1" i="7"/>
  <c r="CU13" i="7" s="1"/>
  <c r="I100" i="6" s="1"/>
  <c r="AY2" i="7"/>
  <c r="AY9" i="7" s="1"/>
  <c r="Y1" i="7"/>
  <c r="AS2" i="7"/>
  <c r="AS9" i="7" s="1"/>
  <c r="E46" i="6" s="1"/>
  <c r="BN2" i="7"/>
  <c r="BN9" i="7" s="1"/>
  <c r="AO1" i="7"/>
  <c r="BQ2" i="7"/>
  <c r="BQ9" i="7" s="1"/>
  <c r="E70" i="6" s="1"/>
  <c r="CY2" i="7"/>
  <c r="CY9" i="7" s="1"/>
  <c r="E104" i="6" s="1"/>
  <c r="CZ2" i="7"/>
  <c r="CZ9" i="7" s="1"/>
  <c r="E105" i="6" s="1"/>
  <c r="AZ2" i="7"/>
  <c r="AZ9" i="7" s="1"/>
  <c r="E53" i="6" s="1"/>
  <c r="DC2" i="7"/>
  <c r="E2" i="7"/>
  <c r="E9" i="7" s="1"/>
  <c r="E6" i="6" s="1"/>
  <c r="U2" i="7"/>
  <c r="U9" i="7" s="1"/>
  <c r="E22" i="6" s="1"/>
  <c r="AG2" i="7"/>
  <c r="AG9" i="7" s="1"/>
  <c r="BS1" i="7"/>
  <c r="I1" i="7"/>
  <c r="AA2" i="7"/>
  <c r="AA9" i="7" s="1"/>
  <c r="AD2" i="7"/>
  <c r="AD9" i="7" s="1"/>
  <c r="AE1" i="7"/>
  <c r="K2" i="7"/>
  <c r="K9" i="7" s="1"/>
  <c r="Z2" i="7"/>
  <c r="Z9" i="7" s="1"/>
  <c r="AJ2" i="7"/>
  <c r="AJ9" i="7" s="1"/>
  <c r="E37" i="6" s="1"/>
  <c r="L2" i="7"/>
  <c r="L9" i="7" s="1"/>
  <c r="E13" i="6" s="1"/>
  <c r="AM2" i="7"/>
  <c r="AM9" i="7" s="1"/>
  <c r="BO2" i="7"/>
  <c r="BO9" i="7" s="1"/>
  <c r="CV1" i="7"/>
  <c r="CV13" i="7" s="1"/>
  <c r="I101" i="6" s="1"/>
  <c r="O2" i="7"/>
  <c r="O9" i="7" s="1"/>
  <c r="AO2" i="7"/>
  <c r="AO9" i="7" s="1"/>
  <c r="E42" i="6" s="1"/>
  <c r="AG1" i="7"/>
  <c r="BT2" i="7"/>
  <c r="BT9" i="7" s="1"/>
  <c r="E73" i="6" s="1"/>
  <c r="AB1" i="7"/>
  <c r="Q2" i="7"/>
  <c r="Q9" i="7" s="1"/>
  <c r="E18" i="6" s="1"/>
  <c r="AP2" i="7"/>
  <c r="AP9" i="7" s="1"/>
  <c r="BB2" i="7"/>
  <c r="BB9" i="7" s="1"/>
  <c r="B2" i="7"/>
  <c r="B9" i="7" s="1"/>
  <c r="AU1" i="7"/>
  <c r="BK2" i="7"/>
  <c r="BK9" i="7" s="1"/>
  <c r="R2" i="7"/>
  <c r="R9" i="7" s="1"/>
  <c r="L1" i="7"/>
  <c r="L13" i="7" s="1"/>
  <c r="CE2" i="7"/>
  <c r="CE9" i="7" s="1"/>
  <c r="F2" i="7"/>
  <c r="F9" i="7" s="1"/>
  <c r="BC2" i="7"/>
  <c r="BC9" i="7" s="1"/>
  <c r="BR2" i="7"/>
  <c r="BR9" i="7" s="1"/>
  <c r="H2" i="7"/>
  <c r="H9" i="7" s="1"/>
  <c r="E9" i="6" s="1"/>
  <c r="X2" i="7"/>
  <c r="X9" i="7" s="1"/>
  <c r="E25" i="6" s="1"/>
  <c r="BE2" i="7"/>
  <c r="BE9" i="7" s="1"/>
  <c r="E58" i="6" s="1"/>
  <c r="C1" i="7"/>
  <c r="CW2" i="7"/>
  <c r="CW9" i="7" s="1"/>
  <c r="E102" i="6" s="1"/>
  <c r="CU2" i="7"/>
  <c r="CU9" i="7" s="1"/>
  <c r="E100" i="6" s="1"/>
  <c r="BH2" i="7"/>
  <c r="BH9" i="7" s="1"/>
  <c r="E61" i="6" s="1"/>
  <c r="D1" i="7"/>
  <c r="DE9" i="7"/>
  <c r="E110" i="6" s="1"/>
  <c r="AC2" i="7"/>
  <c r="AC9" i="7" s="1"/>
  <c r="E30" i="6" s="1"/>
  <c r="BL2" i="7"/>
  <c r="BL9" i="7" s="1"/>
  <c r="E65" i="6" s="1"/>
  <c r="K1" i="7"/>
  <c r="CF2" i="7"/>
  <c r="CF9" i="7" s="1"/>
  <c r="E85" i="6" s="1"/>
  <c r="CV9" i="7"/>
  <c r="E101" i="6" s="1"/>
  <c r="DA9" i="7"/>
  <c r="E106" i="6" s="1"/>
  <c r="DD9" i="7"/>
  <c r="E109" i="6" s="1"/>
  <c r="DC9" i="7"/>
  <c r="E108" i="6" s="1"/>
  <c r="E34" i="6"/>
  <c r="BB44" i="7"/>
  <c r="F459" i="6" s="1"/>
  <c r="H438" i="6"/>
  <c r="CC26" i="7"/>
  <c r="F284" i="6" s="1"/>
  <c r="BJ26" i="7"/>
  <c r="F265" i="6" s="1"/>
  <c r="AX26" i="7"/>
  <c r="F253" i="6" s="1"/>
  <c r="AQ26" i="7"/>
  <c r="F246" i="6" s="1"/>
  <c r="AA26" i="7"/>
  <c r="F230" i="6" s="1"/>
  <c r="E26" i="7"/>
  <c r="F208" i="6" s="1"/>
  <c r="H274" i="6"/>
  <c r="H260" i="6"/>
  <c r="H237" i="6"/>
  <c r="H211" i="6"/>
  <c r="T26" i="7"/>
  <c r="F223" i="6" s="1"/>
  <c r="H205" i="6"/>
  <c r="BR44" i="7"/>
  <c r="F475" i="6" s="1"/>
  <c r="BJ44" i="7"/>
  <c r="F467" i="6" s="1"/>
  <c r="AT44" i="7"/>
  <c r="F451" i="6" s="1"/>
  <c r="AL44" i="7"/>
  <c r="F443" i="6" s="1"/>
  <c r="AD44" i="7"/>
  <c r="F435" i="6" s="1"/>
  <c r="V44" i="7"/>
  <c r="F427" i="6" s="1"/>
  <c r="N44" i="7"/>
  <c r="F44" i="7"/>
  <c r="F411" i="6" s="1"/>
  <c r="H489" i="6"/>
  <c r="H478" i="6"/>
  <c r="H474" i="6"/>
  <c r="H466" i="6"/>
  <c r="H450" i="6"/>
  <c r="H442" i="6"/>
  <c r="H434" i="6"/>
  <c r="H426" i="6"/>
  <c r="H418" i="6"/>
  <c r="H410" i="6"/>
  <c r="BU26" i="7"/>
  <c r="F276" i="6" s="1"/>
  <c r="BQ26" i="7"/>
  <c r="F272" i="6" s="1"/>
  <c r="BI26" i="7"/>
  <c r="F264" i="6" s="1"/>
  <c r="BA26" i="7"/>
  <c r="F256" i="6" s="1"/>
  <c r="AP26" i="7"/>
  <c r="F245" i="6" s="1"/>
  <c r="AK26" i="7"/>
  <c r="F240" i="6" s="1"/>
  <c r="AD26" i="7"/>
  <c r="F233" i="6" s="1"/>
  <c r="S26" i="7"/>
  <c r="F222" i="6" s="1"/>
  <c r="N26" i="7"/>
  <c r="F217" i="6" s="1"/>
  <c r="G26" i="7"/>
  <c r="F210" i="6" s="1"/>
  <c r="H273" i="6"/>
  <c r="H256" i="6"/>
  <c r="H255" i="6"/>
  <c r="H233" i="6"/>
  <c r="H230" i="6"/>
  <c r="H208" i="6"/>
  <c r="H207" i="6"/>
  <c r="H458" i="6"/>
  <c r="B26" i="7"/>
  <c r="F205" i="6" s="1"/>
  <c r="H26" i="7"/>
  <c r="F211" i="6" s="1"/>
  <c r="H214" i="6"/>
  <c r="O26" i="7"/>
  <c r="F218" i="6" s="1"/>
  <c r="U26" i="7"/>
  <c r="F224" i="6" s="1"/>
  <c r="H231" i="6"/>
  <c r="AE26" i="7"/>
  <c r="AH26" i="7"/>
  <c r="F237" i="6" s="1"/>
  <c r="AL26" i="7"/>
  <c r="F241" i="6" s="1"/>
  <c r="H254" i="6"/>
  <c r="BB26" i="7"/>
  <c r="F257" i="6" s="1"/>
  <c r="BE26" i="7"/>
  <c r="F260" i="6" s="1"/>
  <c r="BK26" i="7"/>
  <c r="F266" i="6" s="1"/>
  <c r="H275" i="6"/>
  <c r="H462" i="6"/>
  <c r="H206" i="6"/>
  <c r="H209" i="6"/>
  <c r="K26" i="7"/>
  <c r="F214" i="6" s="1"/>
  <c r="P26" i="7"/>
  <c r="F219" i="6" s="1"/>
  <c r="V26" i="7"/>
  <c r="F225" i="6" s="1"/>
  <c r="AB26" i="7"/>
  <c r="F231" i="6" s="1"/>
  <c r="AM26" i="7"/>
  <c r="F242" i="6" s="1"/>
  <c r="AR26" i="7"/>
  <c r="F247" i="6" s="1"/>
  <c r="AY26" i="7"/>
  <c r="F254" i="6" s="1"/>
  <c r="BM26" i="7"/>
  <c r="F268" i="6" s="1"/>
  <c r="BT26" i="7"/>
  <c r="F275" i="6" s="1"/>
  <c r="H422" i="6"/>
  <c r="BN44" i="7"/>
  <c r="F471" i="6" s="1"/>
  <c r="BF44" i="7"/>
  <c r="F463" i="6" s="1"/>
  <c r="AX44" i="7"/>
  <c r="F455" i="6" s="1"/>
  <c r="AP44" i="7"/>
  <c r="F447" i="6" s="1"/>
  <c r="AH44" i="7"/>
  <c r="F439" i="6" s="1"/>
  <c r="Z44" i="7"/>
  <c r="F431" i="6" s="1"/>
  <c r="R44" i="7"/>
  <c r="F423" i="6" s="1"/>
  <c r="J44" i="7"/>
  <c r="F415" i="6" s="1"/>
  <c r="B44" i="7"/>
  <c r="F407" i="6" s="1"/>
  <c r="C26" i="7"/>
  <c r="F206" i="6" s="1"/>
  <c r="F26" i="7"/>
  <c r="F209" i="6" s="1"/>
  <c r="H212" i="6"/>
  <c r="W26" i="7"/>
  <c r="F226" i="6" s="1"/>
  <c r="H235" i="6"/>
  <c r="AI26" i="7"/>
  <c r="F238" i="6" s="1"/>
  <c r="AS26" i="7"/>
  <c r="F248" i="6" s="1"/>
  <c r="H258" i="6"/>
  <c r="BF26" i="7"/>
  <c r="F261" i="6" s="1"/>
  <c r="BO26" i="7"/>
  <c r="F270" i="6" s="1"/>
  <c r="H276" i="6"/>
  <c r="H446" i="6"/>
  <c r="I26" i="7"/>
  <c r="F212" i="6" s="1"/>
  <c r="L26" i="7"/>
  <c r="F215" i="6" s="1"/>
  <c r="Q26" i="7"/>
  <c r="F220" i="6" s="1"/>
  <c r="X26" i="7"/>
  <c r="F227" i="6" s="1"/>
  <c r="AC26" i="7"/>
  <c r="F232" i="6" s="1"/>
  <c r="AF26" i="7"/>
  <c r="F235" i="6" s="1"/>
  <c r="AN26" i="7"/>
  <c r="F243" i="6" s="1"/>
  <c r="AT26" i="7"/>
  <c r="F249" i="6" s="1"/>
  <c r="AZ26" i="7"/>
  <c r="F255" i="6" s="1"/>
  <c r="BC26" i="7"/>
  <c r="F258" i="6" s="1"/>
  <c r="BP26" i="7"/>
  <c r="F271" i="6" s="1"/>
  <c r="H470" i="6"/>
  <c r="D26" i="7"/>
  <c r="F207" i="6" s="1"/>
  <c r="H210" i="6"/>
  <c r="R26" i="7"/>
  <c r="F221" i="6" s="1"/>
  <c r="Y26" i="7"/>
  <c r="F228" i="6" s="1"/>
  <c r="H239" i="6"/>
  <c r="AO26" i="7"/>
  <c r="F244" i="6" s="1"/>
  <c r="AU26" i="7"/>
  <c r="F250" i="6" s="1"/>
  <c r="BG26" i="7"/>
  <c r="F262" i="6" s="1"/>
  <c r="H272" i="6"/>
  <c r="H430" i="6"/>
  <c r="H213" i="6"/>
  <c r="M26" i="7"/>
  <c r="F216" i="6" s="1"/>
  <c r="Z26" i="7"/>
  <c r="F229" i="6" s="1"/>
  <c r="AG26" i="7"/>
  <c r="F236" i="6" s="1"/>
  <c r="AJ26" i="7"/>
  <c r="F239" i="6" s="1"/>
  <c r="AV26" i="7"/>
  <c r="F251" i="6" s="1"/>
  <c r="BD26" i="7"/>
  <c r="F259" i="6" s="1"/>
  <c r="BH26" i="7"/>
  <c r="F263" i="6" s="1"/>
  <c r="H454" i="6"/>
  <c r="J26" i="7"/>
  <c r="F213" i="6" s="1"/>
  <c r="AW26" i="7"/>
  <c r="F252" i="6" s="1"/>
  <c r="H414" i="6"/>
  <c r="BW44" i="7"/>
  <c r="F480" i="6" s="1"/>
  <c r="H488" i="6"/>
  <c r="CF44" i="7"/>
  <c r="F489" i="6" s="1"/>
  <c r="BT44" i="7"/>
  <c r="F477" i="6" s="1"/>
  <c r="BO44" i="7"/>
  <c r="F472" i="6" s="1"/>
  <c r="BG44" i="7"/>
  <c r="F464" i="6" s="1"/>
  <c r="AY44" i="7"/>
  <c r="AQ44" i="7"/>
  <c r="F448" i="6" s="1"/>
  <c r="AI44" i="7"/>
  <c r="F440" i="6" s="1"/>
  <c r="AA44" i="7"/>
  <c r="F432" i="6" s="1"/>
  <c r="S44" i="7"/>
  <c r="F424" i="6" s="1"/>
  <c r="K44" i="7"/>
  <c r="F416" i="6" s="1"/>
  <c r="C44" i="7"/>
  <c r="F408" i="6" s="1"/>
  <c r="H484" i="6"/>
  <c r="H475" i="6"/>
  <c r="H467" i="6"/>
  <c r="H459" i="6"/>
  <c r="H451" i="6"/>
  <c r="H443" i="6"/>
  <c r="H435" i="6"/>
  <c r="H427" i="6"/>
  <c r="H419" i="6"/>
  <c r="H411" i="6"/>
  <c r="AR18" i="7"/>
  <c r="AR25" i="7" s="1"/>
  <c r="J18" i="7"/>
  <c r="J25" i="7" s="1"/>
  <c r="CD26" i="7"/>
  <c r="F285" i="6" s="1"/>
  <c r="BV26" i="7"/>
  <c r="F277" i="6" s="1"/>
  <c r="BN26" i="7"/>
  <c r="H298" i="6"/>
  <c r="CE36" i="7"/>
  <c r="CE43" i="7" s="1"/>
  <c r="H409" i="6"/>
  <c r="I44" i="7"/>
  <c r="F414" i="6" s="1"/>
  <c r="H417" i="6"/>
  <c r="Q44" i="7"/>
  <c r="F422" i="6" s="1"/>
  <c r="H425" i="6"/>
  <c r="Y44" i="7"/>
  <c r="F430" i="6" s="1"/>
  <c r="H433" i="6"/>
  <c r="AG44" i="7"/>
  <c r="F438" i="6" s="1"/>
  <c r="H441" i="6"/>
  <c r="AO44" i="7"/>
  <c r="F446" i="6" s="1"/>
  <c r="H449" i="6"/>
  <c r="AW44" i="7"/>
  <c r="F454" i="6" s="1"/>
  <c r="H457" i="6"/>
  <c r="BE44" i="7"/>
  <c r="F462" i="6" s="1"/>
  <c r="H465" i="6"/>
  <c r="BM44" i="7"/>
  <c r="F470" i="6" s="1"/>
  <c r="H473" i="6"/>
  <c r="BU44" i="7"/>
  <c r="F478" i="6" s="1"/>
  <c r="H479" i="6"/>
  <c r="D44" i="7"/>
  <c r="F409" i="6" s="1"/>
  <c r="H412" i="6"/>
  <c r="L44" i="7"/>
  <c r="F417" i="6" s="1"/>
  <c r="H420" i="6"/>
  <c r="T44" i="7"/>
  <c r="F425" i="6" s="1"/>
  <c r="H428" i="6"/>
  <c r="AB44" i="7"/>
  <c r="F433" i="6" s="1"/>
  <c r="H436" i="6"/>
  <c r="AJ44" i="7"/>
  <c r="F441" i="6" s="1"/>
  <c r="H444" i="6"/>
  <c r="AR44" i="7"/>
  <c r="F449" i="6" s="1"/>
  <c r="H452" i="6"/>
  <c r="AZ44" i="7"/>
  <c r="F457" i="6" s="1"/>
  <c r="H460" i="6"/>
  <c r="BH44" i="7"/>
  <c r="F465" i="6" s="1"/>
  <c r="H468" i="6"/>
  <c r="BP44" i="7"/>
  <c r="F473" i="6" s="1"/>
  <c r="H476" i="6"/>
  <c r="BL26" i="7"/>
  <c r="F267" i="6" s="1"/>
  <c r="BR26" i="7"/>
  <c r="F273" i="6" s="1"/>
  <c r="H407" i="6"/>
  <c r="G44" i="7"/>
  <c r="F412" i="6" s="1"/>
  <c r="H415" i="6"/>
  <c r="O44" i="7"/>
  <c r="F420" i="6" s="1"/>
  <c r="H423" i="6"/>
  <c r="W44" i="7"/>
  <c r="F428" i="6" s="1"/>
  <c r="H431" i="6"/>
  <c r="AE44" i="7"/>
  <c r="F436" i="6" s="1"/>
  <c r="H439" i="6"/>
  <c r="AM44" i="7"/>
  <c r="F444" i="6" s="1"/>
  <c r="H447" i="6"/>
  <c r="AU44" i="7"/>
  <c r="F452" i="6" s="1"/>
  <c r="H455" i="6"/>
  <c r="BC44" i="7"/>
  <c r="H463" i="6"/>
  <c r="BK44" i="7"/>
  <c r="F468" i="6" s="1"/>
  <c r="H471" i="6"/>
  <c r="BS44" i="7"/>
  <c r="F476" i="6" s="1"/>
  <c r="C216" i="6"/>
  <c r="BS26" i="7"/>
  <c r="F274" i="6" s="1"/>
  <c r="E44" i="7"/>
  <c r="F410" i="6" s="1"/>
  <c r="H413" i="6"/>
  <c r="M44" i="7"/>
  <c r="F418" i="6" s="1"/>
  <c r="H421" i="6"/>
  <c r="U44" i="7"/>
  <c r="H429" i="6"/>
  <c r="AC44" i="7"/>
  <c r="F434" i="6" s="1"/>
  <c r="H437" i="6"/>
  <c r="AK44" i="7"/>
  <c r="F442" i="6" s="1"/>
  <c r="H445" i="6"/>
  <c r="AS44" i="7"/>
  <c r="F450" i="6" s="1"/>
  <c r="H453" i="6"/>
  <c r="BA44" i="7"/>
  <c r="F458" i="6" s="1"/>
  <c r="H461" i="6"/>
  <c r="BI44" i="7"/>
  <c r="F466" i="6" s="1"/>
  <c r="H469" i="6"/>
  <c r="BQ44" i="7"/>
  <c r="F474" i="6" s="1"/>
  <c r="H477" i="6"/>
  <c r="H408" i="6"/>
  <c r="H44" i="7"/>
  <c r="F413" i="6" s="1"/>
  <c r="H416" i="6"/>
  <c r="P44" i="7"/>
  <c r="F421" i="6" s="1"/>
  <c r="H424" i="6"/>
  <c r="X44" i="7"/>
  <c r="F429" i="6" s="1"/>
  <c r="H432" i="6"/>
  <c r="AF44" i="7"/>
  <c r="F437" i="6" s="1"/>
  <c r="H440" i="6"/>
  <c r="AN44" i="7"/>
  <c r="F445" i="6" s="1"/>
  <c r="H448" i="6"/>
  <c r="AV44" i="7"/>
  <c r="H456" i="6"/>
  <c r="BD44" i="7"/>
  <c r="F461" i="6" s="1"/>
  <c r="H464" i="6"/>
  <c r="BL44" i="7"/>
  <c r="F469" i="6" s="1"/>
  <c r="H472" i="6"/>
  <c r="CK44" i="7"/>
  <c r="F494" i="6" s="1"/>
  <c r="CH26" i="7"/>
  <c r="F289" i="6" s="1"/>
  <c r="AR36" i="7"/>
  <c r="AR43" i="7" s="1"/>
  <c r="C470" i="6"/>
  <c r="C438" i="6"/>
  <c r="BS36" i="7"/>
  <c r="BS43" i="7" s="1"/>
  <c r="R36" i="7"/>
  <c r="R43" i="7" s="1"/>
  <c r="C473" i="6"/>
  <c r="C465" i="6"/>
  <c r="C457" i="6"/>
  <c r="C449" i="6"/>
  <c r="C441" i="6"/>
  <c r="C433" i="6"/>
  <c r="C425" i="6"/>
  <c r="C417" i="6"/>
  <c r="C409" i="6"/>
  <c r="CE17" i="7"/>
  <c r="AL17" i="7"/>
  <c r="V17" i="7"/>
  <c r="B17" i="7"/>
  <c r="AQ18" i="7"/>
  <c r="AQ25" i="7" s="1"/>
  <c r="AF18" i="7"/>
  <c r="AF25" i="7" s="1"/>
  <c r="H18" i="7"/>
  <c r="H25" i="7" s="1"/>
  <c r="C276" i="6"/>
  <c r="C264" i="6"/>
  <c r="F18" i="7"/>
  <c r="F25" i="7" s="1"/>
  <c r="BP36" i="7"/>
  <c r="BP43" i="7" s="1"/>
  <c r="AJ36" i="7"/>
  <c r="AJ43" i="7" s="1"/>
  <c r="L36" i="7"/>
  <c r="L43" i="7" s="1"/>
  <c r="D36" i="7"/>
  <c r="D43" i="7" s="1"/>
  <c r="C454" i="6"/>
  <c r="C430" i="6"/>
  <c r="C414" i="6"/>
  <c r="BQ17" i="7"/>
  <c r="M17" i="7"/>
  <c r="B18" i="7"/>
  <c r="B25" i="7" s="1"/>
  <c r="BL36" i="7"/>
  <c r="BL43" i="7" s="1"/>
  <c r="BJ36" i="7"/>
  <c r="BJ43" i="7" s="1"/>
  <c r="BE36" i="7"/>
  <c r="BE43" i="7" s="1"/>
  <c r="AY36" i="7"/>
  <c r="AY43" i="7" s="1"/>
  <c r="AP36" i="7"/>
  <c r="AP43" i="7" s="1"/>
  <c r="AL36" i="7"/>
  <c r="AL43" i="7" s="1"/>
  <c r="AF36" i="7"/>
  <c r="AF43" i="7" s="1"/>
  <c r="AD36" i="7"/>
  <c r="AD43" i="7" s="1"/>
  <c r="Z36" i="7"/>
  <c r="Z43" i="7" s="1"/>
  <c r="I36" i="7"/>
  <c r="I43" i="7" s="1"/>
  <c r="AG17" i="7"/>
  <c r="AD17" i="7"/>
  <c r="T17" i="7"/>
  <c r="R17" i="7"/>
  <c r="BR18" i="7"/>
  <c r="BR25" i="7" s="1"/>
  <c r="BO18" i="7"/>
  <c r="BO25" i="7" s="1"/>
  <c r="BU18" i="7"/>
  <c r="BU25" i="7" s="1"/>
  <c r="BS18" i="7"/>
  <c r="BS25" i="7" s="1"/>
  <c r="BK18" i="7"/>
  <c r="BK25" i="7" s="1"/>
  <c r="AZ18" i="7"/>
  <c r="AZ25" i="7" s="1"/>
  <c r="AY18" i="7"/>
  <c r="AY25" i="7" s="1"/>
  <c r="BD18" i="7"/>
  <c r="BD25" i="7" s="1"/>
  <c r="BC18" i="7"/>
  <c r="BC25" i="7" s="1"/>
  <c r="AU18" i="7"/>
  <c r="AU25" i="7" s="1"/>
  <c r="AJ18" i="7"/>
  <c r="AJ25" i="7" s="1"/>
  <c r="AN18" i="7"/>
  <c r="AN25" i="7" s="1"/>
  <c r="AK18" i="7"/>
  <c r="AK25" i="7" s="1"/>
  <c r="AG18" i="7"/>
  <c r="AG25" i="7" s="1"/>
  <c r="AE18" i="7"/>
  <c r="AE25" i="7" s="1"/>
  <c r="AA18" i="7"/>
  <c r="AA25" i="7" s="1"/>
  <c r="X18" i="7"/>
  <c r="X25" i="7" s="1"/>
  <c r="W18" i="7"/>
  <c r="W25" i="7" s="1"/>
  <c r="T18" i="7"/>
  <c r="T25" i="7" s="1"/>
  <c r="Y18" i="7"/>
  <c r="Y25" i="7" s="1"/>
  <c r="M18" i="7"/>
  <c r="M25" i="7" s="1"/>
  <c r="L18" i="7"/>
  <c r="L25" i="7" s="1"/>
  <c r="P18" i="7"/>
  <c r="P25" i="7" s="1"/>
  <c r="O18" i="7"/>
  <c r="O25" i="7" s="1"/>
  <c r="I18" i="7"/>
  <c r="I25" i="7" s="1"/>
  <c r="E18" i="7"/>
  <c r="E25" i="7" s="1"/>
  <c r="D18" i="7"/>
  <c r="D25" i="7" s="1"/>
  <c r="C272" i="6"/>
  <c r="C269" i="6"/>
  <c r="C268" i="6"/>
  <c r="C273" i="6"/>
  <c r="C265" i="6"/>
  <c r="C260" i="6"/>
  <c r="C256" i="6"/>
  <c r="C253" i="6"/>
  <c r="C252" i="6"/>
  <c r="C257" i="6"/>
  <c r="C249" i="6"/>
  <c r="C244" i="6"/>
  <c r="C240" i="6"/>
  <c r="C237" i="6"/>
  <c r="C236" i="6"/>
  <c r="C241" i="6"/>
  <c r="C233" i="6"/>
  <c r="C228" i="6"/>
  <c r="C224" i="6"/>
  <c r="C221" i="6"/>
  <c r="C220" i="6"/>
  <c r="C219" i="6"/>
  <c r="C225" i="6"/>
  <c r="C211" i="6"/>
  <c r="C212" i="6"/>
  <c r="C209" i="6"/>
  <c r="C208" i="6"/>
  <c r="C205" i="6"/>
  <c r="Q18" i="7"/>
  <c r="Q25" i="7" s="1"/>
  <c r="AV18" i="7"/>
  <c r="AV25" i="7" s="1"/>
  <c r="C217" i="6"/>
  <c r="AH17" i="7"/>
  <c r="AP17" i="7"/>
  <c r="S18" i="7"/>
  <c r="S25" i="7" s="1"/>
  <c r="BG18" i="7"/>
  <c r="BG25" i="7" s="1"/>
  <c r="C229" i="6"/>
  <c r="U18" i="7"/>
  <c r="U25" i="7" s="1"/>
  <c r="BH18" i="7"/>
  <c r="BH25" i="7" s="1"/>
  <c r="W36" i="7"/>
  <c r="W43" i="7" s="1"/>
  <c r="C232" i="6"/>
  <c r="AC17" i="7"/>
  <c r="AB18" i="7"/>
  <c r="AB25" i="7" s="1"/>
  <c r="BL18" i="7"/>
  <c r="BL25" i="7" s="1"/>
  <c r="C245" i="6"/>
  <c r="AC18" i="7"/>
  <c r="AC25" i="7" s="1"/>
  <c r="AV36" i="7"/>
  <c r="AV43" i="7" s="1"/>
  <c r="C248" i="6"/>
  <c r="CS35" i="7"/>
  <c r="BY35" i="7"/>
  <c r="AW35" i="7"/>
  <c r="M35" i="7"/>
  <c r="K35" i="7"/>
  <c r="BO36" i="7"/>
  <c r="BO43" i="7" s="1"/>
  <c r="BI36" i="7"/>
  <c r="BI43" i="7" s="1"/>
  <c r="BB36" i="7"/>
  <c r="BB43" i="7" s="1"/>
  <c r="AU36" i="7"/>
  <c r="AU43" i="7" s="1"/>
  <c r="AO36" i="7"/>
  <c r="AO43" i="7" s="1"/>
  <c r="AC36" i="7"/>
  <c r="AC43" i="7" s="1"/>
  <c r="V36" i="7"/>
  <c r="V43" i="7" s="1"/>
  <c r="O36" i="7"/>
  <c r="O43" i="7" s="1"/>
  <c r="H36" i="7"/>
  <c r="H43" i="7" s="1"/>
  <c r="C479" i="6"/>
  <c r="C461" i="6"/>
  <c r="C453" i="6"/>
  <c r="C445" i="6"/>
  <c r="C437" i="6"/>
  <c r="C429" i="6"/>
  <c r="C421" i="6"/>
  <c r="C413" i="6"/>
  <c r="CA17" i="7"/>
  <c r="BU17" i="7"/>
  <c r="BF17" i="7"/>
  <c r="AQ17" i="7"/>
  <c r="AM17" i="7"/>
  <c r="AA17" i="7"/>
  <c r="U17" i="7"/>
  <c r="P17" i="7"/>
  <c r="J17" i="7"/>
  <c r="BT18" i="7"/>
  <c r="BT25" i="7" s="1"/>
  <c r="BQ18" i="7"/>
  <c r="BQ25" i="7" s="1"/>
  <c r="BJ18" i="7"/>
  <c r="BJ25" i="7" s="1"/>
  <c r="BB18" i="7"/>
  <c r="BB25" i="7" s="1"/>
  <c r="AT18" i="7"/>
  <c r="AT25" i="7" s="1"/>
  <c r="AM18" i="7"/>
  <c r="AM25" i="7" s="1"/>
  <c r="AD18" i="7"/>
  <c r="AD25" i="7" s="1"/>
  <c r="V18" i="7"/>
  <c r="V25" i="7" s="1"/>
  <c r="N18" i="7"/>
  <c r="N25" i="7" s="1"/>
  <c r="G18" i="7"/>
  <c r="G25" i="7" s="1"/>
  <c r="C267" i="6"/>
  <c r="C259" i="6"/>
  <c r="C251" i="6"/>
  <c r="C243" i="6"/>
  <c r="C227" i="6"/>
  <c r="C218" i="6"/>
  <c r="C210" i="6"/>
  <c r="C207" i="6"/>
  <c r="CB18" i="7"/>
  <c r="CB25" i="7" s="1"/>
  <c r="C18" i="7"/>
  <c r="C25" i="7" s="1"/>
  <c r="K18" i="7"/>
  <c r="K25" i="7" s="1"/>
  <c r="R18" i="7"/>
  <c r="R25" i="7" s="1"/>
  <c r="Z18" i="7"/>
  <c r="Z25" i="7" s="1"/>
  <c r="AH18" i="7"/>
  <c r="AH25" i="7" s="1"/>
  <c r="AO18" i="7"/>
  <c r="AO25" i="7" s="1"/>
  <c r="AW18" i="7"/>
  <c r="AW25" i="7" s="1"/>
  <c r="BE18" i="7"/>
  <c r="BE25" i="7" s="1"/>
  <c r="BM18" i="7"/>
  <c r="BM25" i="7" s="1"/>
  <c r="B36" i="7"/>
  <c r="B43" i="7" s="1"/>
  <c r="J36" i="7"/>
  <c r="J43" i="7" s="1"/>
  <c r="P36" i="7"/>
  <c r="P43" i="7" s="1"/>
  <c r="X36" i="7"/>
  <c r="X43" i="7" s="1"/>
  <c r="AW36" i="7"/>
  <c r="AW43" i="7" s="1"/>
  <c r="BC36" i="7"/>
  <c r="BC43" i="7" s="1"/>
  <c r="BQ36" i="7"/>
  <c r="BQ43" i="7" s="1"/>
  <c r="C206" i="6"/>
  <c r="C214" i="6"/>
  <c r="C238" i="6"/>
  <c r="C246" i="6"/>
  <c r="C254" i="6"/>
  <c r="C262" i="6"/>
  <c r="C407" i="6"/>
  <c r="C415" i="6"/>
  <c r="C431" i="6"/>
  <c r="C439" i="6"/>
  <c r="C447" i="6"/>
  <c r="C471" i="6"/>
  <c r="E17" i="7"/>
  <c r="G17" i="7"/>
  <c r="I17" i="7"/>
  <c r="K17" i="7"/>
  <c r="N17" i="7"/>
  <c r="Q17" i="7"/>
  <c r="BC17" i="7"/>
  <c r="AT35" i="7"/>
  <c r="AV35" i="7"/>
  <c r="AX35" i="7"/>
  <c r="BW17" i="7"/>
  <c r="AI18" i="7"/>
  <c r="AI25" i="7" s="1"/>
  <c r="AP18" i="7"/>
  <c r="AP25" i="7" s="1"/>
  <c r="AX18" i="7"/>
  <c r="AX25" i="7" s="1"/>
  <c r="BF18" i="7"/>
  <c r="BF25" i="7" s="1"/>
  <c r="BN18" i="7"/>
  <c r="BN25" i="7" s="1"/>
  <c r="C36" i="7"/>
  <c r="C43" i="7" s="1"/>
  <c r="K36" i="7"/>
  <c r="K43" i="7" s="1"/>
  <c r="Q36" i="7"/>
  <c r="Q43" i="7" s="1"/>
  <c r="Y36" i="7"/>
  <c r="Y43" i="7" s="1"/>
  <c r="AE36" i="7"/>
  <c r="AE43" i="7" s="1"/>
  <c r="AK36" i="7"/>
  <c r="AK43" i="7" s="1"/>
  <c r="AQ36" i="7"/>
  <c r="AQ43" i="7" s="1"/>
  <c r="AX36" i="7"/>
  <c r="AX43" i="7" s="1"/>
  <c r="BD36" i="7"/>
  <c r="BD43" i="7" s="1"/>
  <c r="BK36" i="7"/>
  <c r="BK43" i="7" s="1"/>
  <c r="BR36" i="7"/>
  <c r="BR43" i="7" s="1"/>
  <c r="C215" i="6"/>
  <c r="C223" i="6"/>
  <c r="C231" i="6"/>
  <c r="C247" i="6"/>
  <c r="C255" i="6"/>
  <c r="C271" i="6"/>
  <c r="C408" i="6"/>
  <c r="C416" i="6"/>
  <c r="C424" i="6"/>
  <c r="C440" i="6"/>
  <c r="C448" i="6"/>
  <c r="C464" i="6"/>
  <c r="C472" i="6"/>
  <c r="C17" i="7"/>
  <c r="CI35" i="7"/>
  <c r="CH35" i="7"/>
  <c r="BX35" i="7"/>
  <c r="BV35" i="7"/>
  <c r="BT35" i="7"/>
  <c r="BR35" i="7"/>
  <c r="BU35" i="7"/>
  <c r="BS35" i="7"/>
  <c r="BQ35" i="7"/>
  <c r="BP35" i="7"/>
  <c r="BN35" i="7"/>
  <c r="BL35" i="7"/>
  <c r="BJ35" i="7"/>
  <c r="BO35" i="7"/>
  <c r="BM35" i="7"/>
  <c r="BK35" i="7"/>
  <c r="BI35" i="7"/>
  <c r="BA35" i="7"/>
  <c r="BC35" i="7"/>
  <c r="BG35" i="7"/>
  <c r="AQ35" i="7"/>
  <c r="AO35" i="7"/>
  <c r="AM35" i="7"/>
  <c r="AK35" i="7"/>
  <c r="AR35" i="7"/>
  <c r="AP35" i="7"/>
  <c r="AN35" i="7"/>
  <c r="AL35" i="7"/>
  <c r="AD35" i="7"/>
  <c r="AH35" i="7"/>
  <c r="AJ35" i="7"/>
  <c r="T35" i="7"/>
  <c r="R35" i="7"/>
  <c r="P35" i="7"/>
  <c r="S35" i="7"/>
  <c r="Q35" i="7"/>
  <c r="O35" i="7"/>
  <c r="E35" i="7"/>
  <c r="I35" i="7"/>
  <c r="BY36" i="7"/>
  <c r="BY43" i="7" s="1"/>
  <c r="CC36" i="7"/>
  <c r="CC43" i="7" s="1"/>
  <c r="C489" i="6"/>
  <c r="C491" i="6"/>
  <c r="C485" i="6"/>
  <c r="C480" i="6"/>
  <c r="BR17" i="7"/>
  <c r="BO17" i="7"/>
  <c r="BT17" i="7"/>
  <c r="BP17" i="7"/>
  <c r="BK17" i="7"/>
  <c r="BG17" i="7"/>
  <c r="BN17" i="7"/>
  <c r="BJ17" i="7"/>
  <c r="BM17" i="7"/>
  <c r="BI17" i="7"/>
  <c r="BL17" i="7"/>
  <c r="BH17" i="7"/>
  <c r="AZ17" i="7"/>
  <c r="BD17" i="7"/>
  <c r="BA17" i="7"/>
  <c r="BE17" i="7"/>
  <c r="AW17" i="7"/>
  <c r="AS17" i="7"/>
  <c r="AV17" i="7"/>
  <c r="AR17" i="7"/>
  <c r="AU17" i="7"/>
  <c r="AX17" i="7"/>
  <c r="AT17" i="7"/>
  <c r="AO17" i="7"/>
  <c r="AI17" i="7"/>
  <c r="AN17" i="7"/>
  <c r="AK17" i="7"/>
  <c r="AJ17" i="7"/>
  <c r="AE17" i="7"/>
  <c r="AB17" i="7"/>
  <c r="AF17" i="7"/>
  <c r="Z17" i="7"/>
  <c r="Y17" i="7"/>
  <c r="X17" i="7"/>
  <c r="W17" i="7"/>
  <c r="S17" i="7"/>
  <c r="BZ18" i="7"/>
  <c r="BZ25" i="7" s="1"/>
  <c r="BX18" i="7"/>
  <c r="BX25" i="7" s="1"/>
  <c r="BW18" i="7"/>
  <c r="BW25" i="7" s="1"/>
  <c r="C284" i="6"/>
  <c r="C283" i="6"/>
  <c r="C277" i="6"/>
  <c r="C79" i="6"/>
  <c r="C76" i="6"/>
  <c r="C81" i="6"/>
  <c r="C85" i="6"/>
  <c r="C87" i="6"/>
  <c r="C84" i="6"/>
  <c r="C86" i="6"/>
  <c r="CH17" i="7"/>
  <c r="CG17" i="7"/>
  <c r="E36" i="7"/>
  <c r="E43" i="7" s="1"/>
  <c r="S36" i="7"/>
  <c r="S43" i="7" s="1"/>
  <c r="AA36" i="7"/>
  <c r="AA43" i="7" s="1"/>
  <c r="AG36" i="7"/>
  <c r="AG43" i="7" s="1"/>
  <c r="AM36" i="7"/>
  <c r="AM43" i="7" s="1"/>
  <c r="AZ36" i="7"/>
  <c r="AZ43" i="7" s="1"/>
  <c r="BF36" i="7"/>
  <c r="BF43" i="7" s="1"/>
  <c r="BM36" i="7"/>
  <c r="BM43" i="7" s="1"/>
  <c r="BT36" i="7"/>
  <c r="BT43" i="7" s="1"/>
  <c r="C410" i="6"/>
  <c r="C418" i="6"/>
  <c r="C426" i="6"/>
  <c r="C434" i="6"/>
  <c r="C442" i="6"/>
  <c r="C450" i="6"/>
  <c r="C458" i="6"/>
  <c r="C466" i="6"/>
  <c r="C474" i="6"/>
  <c r="L17" i="7"/>
  <c r="O17" i="7"/>
  <c r="BS17" i="7"/>
  <c r="G35" i="7"/>
  <c r="AF35" i="7"/>
  <c r="AL18" i="7"/>
  <c r="AL25" i="7" s="1"/>
  <c r="AS18" i="7"/>
  <c r="AS25" i="7" s="1"/>
  <c r="BA18" i="7"/>
  <c r="BA25" i="7" s="1"/>
  <c r="BI18" i="7"/>
  <c r="BI25" i="7" s="1"/>
  <c r="BP18" i="7"/>
  <c r="BP25" i="7" s="1"/>
  <c r="F36" i="7"/>
  <c r="F43" i="7" s="1"/>
  <c r="M36" i="7"/>
  <c r="M43" i="7" s="1"/>
  <c r="T36" i="7"/>
  <c r="T43" i="7" s="1"/>
  <c r="AB36" i="7"/>
  <c r="AB43" i="7" s="1"/>
  <c r="AH36" i="7"/>
  <c r="AH43" i="7" s="1"/>
  <c r="AS36" i="7"/>
  <c r="AS43" i="7" s="1"/>
  <c r="BG36" i="7"/>
  <c r="BG43" i="7" s="1"/>
  <c r="BN36" i="7"/>
  <c r="BN43" i="7" s="1"/>
  <c r="BU36" i="7"/>
  <c r="BU43" i="7" s="1"/>
  <c r="C234" i="6"/>
  <c r="C250" i="6"/>
  <c r="C258" i="6"/>
  <c r="C266" i="6"/>
  <c r="C419" i="6"/>
  <c r="C435" i="6"/>
  <c r="C459" i="6"/>
  <c r="C467" i="6"/>
  <c r="C475" i="6"/>
  <c r="D17" i="7"/>
  <c r="F17" i="7"/>
  <c r="H17" i="7"/>
  <c r="AY17" i="7"/>
  <c r="BB17" i="7"/>
  <c r="N35" i="7"/>
  <c r="AS35" i="7"/>
  <c r="AU35" i="7"/>
  <c r="G36" i="7"/>
  <c r="G43" i="7" s="1"/>
  <c r="N36" i="7"/>
  <c r="N43" i="7" s="1"/>
  <c r="U36" i="7"/>
  <c r="U43" i="7" s="1"/>
  <c r="AN36" i="7"/>
  <c r="AN43" i="7" s="1"/>
  <c r="AT36" i="7"/>
  <c r="AT43" i="7" s="1"/>
  <c r="BA36" i="7"/>
  <c r="BA43" i="7" s="1"/>
  <c r="BH36" i="7"/>
  <c r="BH43" i="7" s="1"/>
  <c r="C275" i="6"/>
  <c r="C412" i="6"/>
  <c r="C420" i="6"/>
  <c r="C428" i="6"/>
  <c r="C436" i="6"/>
  <c r="C444" i="6"/>
  <c r="C452" i="6"/>
  <c r="C460" i="6"/>
  <c r="C468" i="6"/>
  <c r="AI36" i="7"/>
  <c r="AI43" i="7" s="1"/>
  <c r="C477" i="6"/>
  <c r="BE35" i="7"/>
  <c r="CB35" i="7"/>
  <c r="BX36" i="7"/>
  <c r="BX43" i="7" s="1"/>
  <c r="CK17" i="7"/>
  <c r="BU1" i="7"/>
  <c r="BC1" i="7"/>
  <c r="AW1" i="7"/>
  <c r="AM1" i="7"/>
  <c r="W1" i="7"/>
  <c r="G1" i="7"/>
  <c r="CO35" i="7"/>
  <c r="C287" i="6"/>
  <c r="CT18" i="7"/>
  <c r="CT25" i="7" s="1"/>
  <c r="CG35" i="7"/>
  <c r="BH35" i="7"/>
  <c r="AY35" i="7"/>
  <c r="AI35" i="7"/>
  <c r="AB35" i="7"/>
  <c r="U35" i="7"/>
  <c r="L35" i="7"/>
  <c r="C35" i="7"/>
  <c r="BW36" i="7"/>
  <c r="BW43" i="7" s="1"/>
  <c r="CR17" i="7"/>
  <c r="H294" i="6"/>
  <c r="H290" i="6"/>
  <c r="H289" i="6"/>
  <c r="H287" i="6"/>
  <c r="H288" i="6"/>
  <c r="BJ10" i="7"/>
  <c r="F63" i="6" s="1"/>
  <c r="BP10" i="7"/>
  <c r="F69" i="6" s="1"/>
  <c r="AJ10" i="7"/>
  <c r="F37" i="6" s="1"/>
  <c r="AB10" i="7"/>
  <c r="F29" i="6" s="1"/>
  <c r="Y10" i="7"/>
  <c r="F26" i="6" s="1"/>
  <c r="V10" i="7"/>
  <c r="F23" i="6" s="1"/>
  <c r="H79" i="6"/>
  <c r="H81" i="6"/>
  <c r="H77" i="6"/>
  <c r="H83" i="6"/>
  <c r="H80" i="6"/>
  <c r="H82" i="6"/>
  <c r="H75" i="6"/>
  <c r="H73" i="6"/>
  <c r="H68" i="6"/>
  <c r="H71" i="6"/>
  <c r="H72" i="6"/>
  <c r="H74" i="6"/>
  <c r="H66" i="6"/>
  <c r="H63" i="6"/>
  <c r="H61" i="6"/>
  <c r="H67" i="6"/>
  <c r="H62" i="6"/>
  <c r="H59" i="6"/>
  <c r="H56" i="6"/>
  <c r="H52" i="6"/>
  <c r="H58" i="6"/>
  <c r="H54" i="6"/>
  <c r="H53" i="6"/>
  <c r="H57" i="6"/>
  <c r="H49" i="6"/>
  <c r="H45" i="6"/>
  <c r="H47" i="6"/>
  <c r="H48" i="6"/>
  <c r="H51" i="6"/>
  <c r="H46" i="6"/>
  <c r="H42" i="6"/>
  <c r="H38" i="6"/>
  <c r="H37" i="6"/>
  <c r="H43" i="6"/>
  <c r="H40" i="6"/>
  <c r="H41" i="6"/>
  <c r="H36" i="6"/>
  <c r="H35" i="6"/>
  <c r="H32" i="6"/>
  <c r="H29" i="6"/>
  <c r="H33" i="6"/>
  <c r="H30" i="6"/>
  <c r="H34" i="6"/>
  <c r="H28" i="6"/>
  <c r="H31" i="6"/>
  <c r="H26" i="6"/>
  <c r="H23" i="6"/>
  <c r="H20" i="6"/>
  <c r="H27" i="6"/>
  <c r="H25" i="6"/>
  <c r="H21" i="6"/>
  <c r="H24" i="6"/>
  <c r="H14" i="6"/>
  <c r="H17" i="6"/>
  <c r="H16" i="6"/>
  <c r="H13" i="6"/>
  <c r="H12" i="6"/>
  <c r="H19" i="6"/>
  <c r="H15" i="6"/>
  <c r="H18" i="6"/>
  <c r="H5" i="6"/>
  <c r="H11" i="6"/>
  <c r="H8" i="6"/>
  <c r="H10" i="6"/>
  <c r="H6" i="6"/>
  <c r="H4" i="6"/>
  <c r="H7" i="6"/>
  <c r="H3" i="6"/>
  <c r="H92" i="6"/>
  <c r="CF18" i="7"/>
  <c r="CF25" i="7" s="1"/>
  <c r="CA18" i="7"/>
  <c r="CA25" i="7" s="1"/>
  <c r="CH18" i="7"/>
  <c r="CH25" i="7" s="1"/>
  <c r="CC18" i="7"/>
  <c r="CC25" i="7" s="1"/>
  <c r="H286" i="6"/>
  <c r="H285" i="6"/>
  <c r="H281" i="6"/>
  <c r="H284" i="6"/>
  <c r="H271" i="6"/>
  <c r="H277" i="6"/>
  <c r="H269" i="6"/>
  <c r="H267" i="6"/>
  <c r="H265" i="6"/>
  <c r="H263" i="6"/>
  <c r="H268" i="6"/>
  <c r="H266" i="6"/>
  <c r="H261" i="6"/>
  <c r="H259" i="6"/>
  <c r="H257" i="6"/>
  <c r="H252" i="6"/>
  <c r="H250" i="6"/>
  <c r="H248" i="6"/>
  <c r="H253" i="6"/>
  <c r="H251" i="6"/>
  <c r="H249" i="6"/>
  <c r="H247" i="6"/>
  <c r="H246" i="6"/>
  <c r="H244" i="6"/>
  <c r="H242" i="6"/>
  <c r="H240" i="6"/>
  <c r="H245" i="6"/>
  <c r="H243" i="6"/>
  <c r="H241" i="6"/>
  <c r="H236" i="6"/>
  <c r="H234" i="6"/>
  <c r="H232" i="6"/>
  <c r="H229" i="6"/>
  <c r="H227" i="6"/>
  <c r="H225" i="6"/>
  <c r="H223" i="6"/>
  <c r="H228" i="6"/>
  <c r="H226" i="6"/>
  <c r="H224" i="6"/>
  <c r="H221" i="6"/>
  <c r="H219" i="6"/>
  <c r="H217" i="6"/>
  <c r="H220" i="6"/>
  <c r="H218" i="6"/>
  <c r="CG1" i="7"/>
  <c r="CF1" i="7"/>
  <c r="BM1" i="7"/>
  <c r="BK1" i="7"/>
  <c r="T1" i="7"/>
  <c r="T13" i="7" s="1"/>
  <c r="Q1" i="7"/>
  <c r="Q13" i="7" s="1"/>
  <c r="CB2" i="7"/>
  <c r="CB9" i="7" s="1"/>
  <c r="CD2" i="7"/>
  <c r="CD9" i="7" s="1"/>
  <c r="BS2" i="7"/>
  <c r="BS9" i="7" s="1"/>
  <c r="BV2" i="7"/>
  <c r="BV9" i="7" s="1"/>
  <c r="BU2" i="7"/>
  <c r="BU9" i="7" s="1"/>
  <c r="BP2" i="7"/>
  <c r="BP9" i="7" s="1"/>
  <c r="BM2" i="7"/>
  <c r="BM9" i="7" s="1"/>
  <c r="BG2" i="7"/>
  <c r="BG9" i="7" s="1"/>
  <c r="BJ2" i="7"/>
  <c r="BJ9" i="7" s="1"/>
  <c r="BI2" i="7"/>
  <c r="BI9" i="7" s="1"/>
  <c r="BA2" i="7"/>
  <c r="BA9" i="7" s="1"/>
  <c r="BF2" i="7"/>
  <c r="BF9" i="7" s="1"/>
  <c r="BD2" i="7"/>
  <c r="BD9" i="7" s="1"/>
  <c r="AU2" i="7"/>
  <c r="AU9" i="7" s="1"/>
  <c r="AT2" i="7"/>
  <c r="AT9" i="7" s="1"/>
  <c r="AX2" i="7"/>
  <c r="AX9" i="7" s="1"/>
  <c r="AR2" i="7"/>
  <c r="AR9" i="7" s="1"/>
  <c r="AW2" i="7"/>
  <c r="AW9" i="7" s="1"/>
  <c r="AQ2" i="7"/>
  <c r="AQ9" i="7" s="1"/>
  <c r="AI2" i="7"/>
  <c r="AI9" i="7" s="1"/>
  <c r="AN2" i="7"/>
  <c r="AN9" i="7" s="1"/>
  <c r="AL2" i="7"/>
  <c r="AL9" i="7" s="1"/>
  <c r="AK2" i="7"/>
  <c r="AK9" i="7" s="1"/>
  <c r="AH2" i="7"/>
  <c r="AH9" i="7" s="1"/>
  <c r="AB2" i="7"/>
  <c r="AB9" i="7" s="1"/>
  <c r="AF2" i="7"/>
  <c r="AF9" i="7" s="1"/>
  <c r="AE2" i="7"/>
  <c r="AE9" i="7" s="1"/>
  <c r="W2" i="7"/>
  <c r="W9" i="7" s="1"/>
  <c r="V2" i="7"/>
  <c r="V9" i="7" s="1"/>
  <c r="Y2" i="7"/>
  <c r="Y9" i="7" s="1"/>
  <c r="T2" i="7"/>
  <c r="T9" i="7" s="1"/>
  <c r="S2" i="7"/>
  <c r="S9" i="7" s="1"/>
  <c r="P2" i="7"/>
  <c r="P9" i="7" s="1"/>
  <c r="M2" i="7"/>
  <c r="M9" i="7" s="1"/>
  <c r="J2" i="7"/>
  <c r="J9" i="7" s="1"/>
  <c r="I2" i="7"/>
  <c r="I9" i="7" s="1"/>
  <c r="D2" i="7"/>
  <c r="D9" i="7" s="1"/>
  <c r="G2" i="7"/>
  <c r="G9" i="7" s="1"/>
  <c r="C80" i="6"/>
  <c r="C78" i="6"/>
  <c r="C68" i="6"/>
  <c r="C67" i="6"/>
  <c r="C72" i="6"/>
  <c r="C71" i="6"/>
  <c r="C60" i="6"/>
  <c r="C59" i="6"/>
  <c r="C64" i="6"/>
  <c r="C63" i="6"/>
  <c r="C52" i="6"/>
  <c r="C51" i="6"/>
  <c r="C56" i="6"/>
  <c r="C55" i="6"/>
  <c r="C44" i="6"/>
  <c r="C43" i="6"/>
  <c r="C48" i="6"/>
  <c r="C47" i="6"/>
  <c r="C36" i="6"/>
  <c r="C35" i="6"/>
  <c r="C40" i="6"/>
  <c r="C39" i="6"/>
  <c r="C28" i="6"/>
  <c r="C27" i="6"/>
  <c r="C32" i="6"/>
  <c r="C31" i="6"/>
  <c r="C20" i="6"/>
  <c r="C19" i="6"/>
  <c r="C24" i="6"/>
  <c r="C23" i="6"/>
  <c r="C12" i="6"/>
  <c r="C11" i="6"/>
  <c r="C16" i="6"/>
  <c r="C15" i="6"/>
  <c r="C4" i="6"/>
  <c r="C8" i="6"/>
  <c r="C3" i="6"/>
  <c r="C7" i="6"/>
  <c r="CM1" i="7"/>
  <c r="CQ1" i="7"/>
  <c r="CI1" i="7"/>
  <c r="CQ10" i="7"/>
  <c r="F96" i="6" s="1"/>
  <c r="CF36" i="7"/>
  <c r="CF43" i="7" s="1"/>
  <c r="CG36" i="7"/>
  <c r="CG43" i="7" s="1"/>
  <c r="CH36" i="7"/>
  <c r="CH43" i="7" s="1"/>
  <c r="H491" i="6"/>
  <c r="H490" i="6"/>
  <c r="H495" i="6"/>
  <c r="C499" i="6"/>
  <c r="B35" i="7"/>
  <c r="D35" i="7"/>
  <c r="W35" i="7"/>
  <c r="Y35" i="7"/>
  <c r="AA35" i="7"/>
  <c r="AZ35" i="7"/>
  <c r="CG26" i="7"/>
  <c r="F288" i="6" s="1"/>
  <c r="H283" i="6"/>
  <c r="H279" i="6"/>
  <c r="CE1" i="7"/>
  <c r="BX2" i="7"/>
  <c r="BX9" i="7" s="1"/>
  <c r="C83" i="6"/>
  <c r="C75" i="6"/>
  <c r="C77" i="6"/>
  <c r="CI10" i="7"/>
  <c r="F88" i="6" s="1"/>
  <c r="CK1" i="7"/>
  <c r="F35" i="7"/>
  <c r="H35" i="7"/>
  <c r="J35" i="7"/>
  <c r="AC35" i="7"/>
  <c r="AE35" i="7"/>
  <c r="AG35" i="7"/>
  <c r="BB35" i="7"/>
  <c r="BD35" i="7"/>
  <c r="BF35" i="7"/>
  <c r="C490" i="6"/>
  <c r="BZ26" i="7"/>
  <c r="F281" i="6" s="1"/>
  <c r="CE26" i="7"/>
  <c r="F286" i="6" s="1"/>
  <c r="CF26" i="7"/>
  <c r="F287" i="6" s="1"/>
  <c r="CM10" i="7"/>
  <c r="F92" i="6" s="1"/>
  <c r="CE18" i="7"/>
  <c r="CE25" i="7" s="1"/>
  <c r="CG18" i="7"/>
  <c r="CG25" i="7" s="1"/>
  <c r="CD18" i="7"/>
  <c r="CD25" i="7" s="1"/>
  <c r="BV36" i="7"/>
  <c r="BV43" i="7" s="1"/>
  <c r="CH1" i="7"/>
  <c r="H93" i="6"/>
  <c r="CO10" i="7"/>
  <c r="F94" i="6" s="1"/>
  <c r="H494" i="6"/>
  <c r="CM35" i="7"/>
  <c r="CC35" i="7"/>
  <c r="CE35" i="7"/>
  <c r="CF35" i="7"/>
  <c r="BZ36" i="7"/>
  <c r="BZ43" i="7" s="1"/>
  <c r="CB36" i="7"/>
  <c r="CB43" i="7" s="1"/>
  <c r="CA36" i="7"/>
  <c r="CA43" i="7" s="1"/>
  <c r="CD44" i="7"/>
  <c r="F487" i="6" s="1"/>
  <c r="CB44" i="7"/>
  <c r="F485" i="6" s="1"/>
  <c r="CE44" i="7"/>
  <c r="F488" i="6" s="1"/>
  <c r="H480" i="6"/>
  <c r="H481" i="6"/>
  <c r="H485" i="6"/>
  <c r="CC17" i="7"/>
  <c r="BV17" i="7"/>
  <c r="BY18" i="7"/>
  <c r="BY25" i="7" s="1"/>
  <c r="BV18" i="7"/>
  <c r="BV25" i="7" s="1"/>
  <c r="V35" i="7"/>
  <c r="X35" i="7"/>
  <c r="Z35" i="7"/>
  <c r="H496" i="6"/>
  <c r="CD36" i="7"/>
  <c r="CD43" i="7" s="1"/>
  <c r="CH10" i="7"/>
  <c r="F87" i="6" s="1"/>
  <c r="H76" i="6"/>
  <c r="CI2" i="7"/>
  <c r="CI9" i="7" s="1"/>
  <c r="CH2" i="7"/>
  <c r="CH9" i="7" s="1"/>
  <c r="CG2" i="7"/>
  <c r="CG9" i="7" s="1"/>
  <c r="H90" i="6"/>
  <c r="H85" i="6"/>
  <c r="H89" i="6"/>
  <c r="H88" i="6"/>
  <c r="H99" i="6"/>
  <c r="CJ44" i="7"/>
  <c r="F493" i="6" s="1"/>
  <c r="CH44" i="7"/>
  <c r="F491" i="6" s="1"/>
  <c r="CG44" i="7"/>
  <c r="F490" i="6" s="1"/>
  <c r="CS1" i="7"/>
  <c r="C492" i="6"/>
  <c r="C494" i="6"/>
  <c r="CK35" i="7"/>
  <c r="CD35" i="7"/>
  <c r="CN17" i="7"/>
  <c r="C498" i="6"/>
  <c r="C502" i="6"/>
  <c r="C96" i="6"/>
  <c r="C97" i="6"/>
  <c r="CM2" i="7"/>
  <c r="CM9" i="7" s="1"/>
  <c r="CI17" i="7"/>
  <c r="CJ17" i="7"/>
  <c r="H492" i="6"/>
  <c r="C501" i="6"/>
  <c r="C93" i="6"/>
  <c r="H292" i="6"/>
  <c r="H493" i="6"/>
  <c r="CN2" i="7"/>
  <c r="CN9" i="7" s="1"/>
  <c r="H98" i="6"/>
  <c r="CI18" i="7"/>
  <c r="CI25" i="7" s="1"/>
  <c r="CI44" i="7"/>
  <c r="F492" i="6" s="1"/>
  <c r="H296" i="6"/>
  <c r="H502" i="6"/>
  <c r="C497" i="6"/>
  <c r="CG10" i="7"/>
  <c r="F86" i="6" s="1"/>
  <c r="CC10" i="7"/>
  <c r="F82" i="6" s="1"/>
  <c r="BZ10" i="7"/>
  <c r="F79" i="6" s="1"/>
  <c r="CD10" i="7"/>
  <c r="F83" i="6" s="1"/>
  <c r="CE10" i="7"/>
  <c r="CA10" i="7"/>
  <c r="F80" i="6" s="1"/>
  <c r="CF10" i="7"/>
  <c r="F85" i="6" s="1"/>
  <c r="CB10" i="7"/>
  <c r="F81" i="6" s="1"/>
  <c r="BY10" i="7"/>
  <c r="F78" i="6" s="1"/>
  <c r="BW10" i="7"/>
  <c r="F76" i="6" s="1"/>
  <c r="BV10" i="7"/>
  <c r="F75" i="6" s="1"/>
  <c r="BS10" i="7"/>
  <c r="F72" i="6" s="1"/>
  <c r="BT10" i="7"/>
  <c r="F73" i="6" s="1"/>
  <c r="BU10" i="7"/>
  <c r="BR10" i="7"/>
  <c r="F71" i="6" s="1"/>
  <c r="BX10" i="7"/>
  <c r="F77" i="6" s="1"/>
  <c r="BK10" i="7"/>
  <c r="F64" i="6" s="1"/>
  <c r="BN10" i="7"/>
  <c r="F67" i="6" s="1"/>
  <c r="BQ10" i="7"/>
  <c r="F70" i="6" s="1"/>
  <c r="BL10" i="7"/>
  <c r="F65" i="6" s="1"/>
  <c r="BO10" i="7"/>
  <c r="F68" i="6" s="1"/>
  <c r="BM10" i="7"/>
  <c r="BC10" i="7"/>
  <c r="F56" i="6" s="1"/>
  <c r="BF10" i="7"/>
  <c r="F59" i="6" s="1"/>
  <c r="BI10" i="7"/>
  <c r="F62" i="6" s="1"/>
  <c r="BD10" i="7"/>
  <c r="F57" i="6" s="1"/>
  <c r="BG10" i="7"/>
  <c r="F60" i="6" s="1"/>
  <c r="BE10" i="7"/>
  <c r="F58" i="6" s="1"/>
  <c r="BH10" i="7"/>
  <c r="F61" i="6" s="1"/>
  <c r="BB10" i="7"/>
  <c r="F55" i="6" s="1"/>
  <c r="AU10" i="7"/>
  <c r="F48" i="6" s="1"/>
  <c r="AX10" i="7"/>
  <c r="F51" i="6" s="1"/>
  <c r="BA10" i="7"/>
  <c r="F54" i="6" s="1"/>
  <c r="AV10" i="7"/>
  <c r="F49" i="6" s="1"/>
  <c r="AY10" i="7"/>
  <c r="F52" i="6" s="1"/>
  <c r="AW10" i="7"/>
  <c r="F50" i="6" s="1"/>
  <c r="AZ10" i="7"/>
  <c r="F53" i="6" s="1"/>
  <c r="AT10" i="7"/>
  <c r="F47" i="6" s="1"/>
  <c r="AM10" i="7"/>
  <c r="F40" i="6" s="1"/>
  <c r="AP10" i="7"/>
  <c r="F43" i="6" s="1"/>
  <c r="AS10" i="7"/>
  <c r="F46" i="6" s="1"/>
  <c r="AN10" i="7"/>
  <c r="F41" i="6" s="1"/>
  <c r="AQ10" i="7"/>
  <c r="F44" i="6" s="1"/>
  <c r="AO10" i="7"/>
  <c r="F42" i="6" s="1"/>
  <c r="AR10" i="7"/>
  <c r="F45" i="6" s="1"/>
  <c r="AL10" i="7"/>
  <c r="F39" i="6" s="1"/>
  <c r="AE10" i="7"/>
  <c r="F32" i="6" s="1"/>
  <c r="AH10" i="7"/>
  <c r="F35" i="6" s="1"/>
  <c r="AK10" i="7"/>
  <c r="F38" i="6" s="1"/>
  <c r="AF10" i="7"/>
  <c r="F33" i="6" s="1"/>
  <c r="AI10" i="7"/>
  <c r="F36" i="6" s="1"/>
  <c r="AG10" i="7"/>
  <c r="F34" i="6" s="1"/>
  <c r="W10" i="7"/>
  <c r="F24" i="6" s="1"/>
  <c r="Z10" i="7"/>
  <c r="F27" i="6" s="1"/>
  <c r="AC10" i="7"/>
  <c r="F30" i="6" s="1"/>
  <c r="X10" i="7"/>
  <c r="F25" i="6" s="1"/>
  <c r="AA10" i="7"/>
  <c r="F28" i="6" s="1"/>
  <c r="O10" i="7"/>
  <c r="F16" i="6" s="1"/>
  <c r="R10" i="7"/>
  <c r="F19" i="6" s="1"/>
  <c r="U10" i="7"/>
  <c r="F22" i="6" s="1"/>
  <c r="P10" i="7"/>
  <c r="F17" i="6" s="1"/>
  <c r="S10" i="7"/>
  <c r="F20" i="6" s="1"/>
  <c r="N10" i="7"/>
  <c r="F15" i="6" s="1"/>
  <c r="G10" i="7"/>
  <c r="J10" i="7"/>
  <c r="F11" i="6" s="1"/>
  <c r="M10" i="7"/>
  <c r="F14" i="6" s="1"/>
  <c r="K10" i="7"/>
  <c r="I10" i="7"/>
  <c r="F10" i="6" s="1"/>
  <c r="H10" i="7"/>
  <c r="F9" i="6" s="1"/>
  <c r="F10" i="7"/>
  <c r="F7" i="6" s="1"/>
  <c r="B10" i="7"/>
  <c r="F3" i="6" s="1"/>
  <c r="E10" i="7"/>
  <c r="F6" i="6" s="1"/>
  <c r="C10" i="7"/>
  <c r="F4" i="6" s="1"/>
  <c r="D10" i="7"/>
  <c r="F5" i="6" s="1"/>
  <c r="BY1" i="7"/>
  <c r="CC1" i="7"/>
  <c r="BW1" i="7"/>
  <c r="CA1" i="7"/>
  <c r="CA13" i="7" s="1"/>
  <c r="BZ1" i="7"/>
  <c r="CD1" i="7"/>
  <c r="CB1" i="7"/>
  <c r="BX1" i="7"/>
  <c r="BQ1" i="7"/>
  <c r="BQ13" i="7" s="1"/>
  <c r="BV1" i="7"/>
  <c r="BT1" i="7"/>
  <c r="BT13" i="7" s="1"/>
  <c r="BO1" i="7"/>
  <c r="BR1" i="7"/>
  <c r="BR13" i="7" s="1"/>
  <c r="BP1" i="7"/>
  <c r="BN1" i="7"/>
  <c r="BI1" i="7"/>
  <c r="BL1" i="7"/>
  <c r="BG1" i="7"/>
  <c r="BJ1" i="7"/>
  <c r="BH1" i="7"/>
  <c r="BF1" i="7"/>
  <c r="BA1" i="7"/>
  <c r="BD1" i="7"/>
  <c r="AY1" i="7"/>
  <c r="BB1" i="7"/>
  <c r="AZ1" i="7"/>
  <c r="AX1" i="7"/>
  <c r="AS1" i="7"/>
  <c r="AV1" i="7"/>
  <c r="AQ1" i="7"/>
  <c r="AT1" i="7"/>
  <c r="AR1" i="7"/>
  <c r="AP1" i="7"/>
  <c r="AK1" i="7"/>
  <c r="AN1" i="7"/>
  <c r="AI1" i="7"/>
  <c r="AL1" i="7"/>
  <c r="AJ1" i="7"/>
  <c r="AH1" i="7"/>
  <c r="AC1" i="7"/>
  <c r="AF1" i="7"/>
  <c r="AA1" i="7"/>
  <c r="AD1" i="7"/>
  <c r="AD13" i="7" s="1"/>
  <c r="Z1" i="7"/>
  <c r="U1" i="7"/>
  <c r="X1" i="7"/>
  <c r="X13" i="7" s="1"/>
  <c r="S1" i="7"/>
  <c r="V1" i="7"/>
  <c r="R1" i="7"/>
  <c r="M1" i="7"/>
  <c r="P1" i="7"/>
  <c r="N1" i="7"/>
  <c r="J1" i="7"/>
  <c r="E1" i="7"/>
  <c r="E13" i="7" s="1"/>
  <c r="H1" i="7"/>
  <c r="F1" i="7"/>
  <c r="B1" i="7"/>
  <c r="C296" i="6"/>
  <c r="C288" i="6"/>
  <c r="BY2" i="7"/>
  <c r="BY9" i="7" s="1"/>
  <c r="BZ2" i="7"/>
  <c r="BZ9" i="7" s="1"/>
  <c r="BW2" i="7"/>
  <c r="BW9" i="7" s="1"/>
  <c r="CA2" i="7"/>
  <c r="CA9" i="7" s="1"/>
  <c r="C295" i="6"/>
  <c r="C486" i="6"/>
  <c r="C484" i="6"/>
  <c r="C481" i="6"/>
  <c r="H280" i="6"/>
  <c r="H278" i="6"/>
  <c r="H282" i="6"/>
  <c r="BY26" i="7"/>
  <c r="F280" i="6" s="1"/>
  <c r="BW26" i="7"/>
  <c r="CA26" i="7"/>
  <c r="BX26" i="7"/>
  <c r="F279" i="6" s="1"/>
  <c r="CB26" i="7"/>
  <c r="F283" i="6" s="1"/>
  <c r="CD17" i="7"/>
  <c r="CF17" i="7"/>
  <c r="CB17" i="7"/>
  <c r="BY17" i="7"/>
  <c r="BX17" i="7"/>
  <c r="C280" i="6"/>
  <c r="C282" i="6"/>
  <c r="BZ44" i="7"/>
  <c r="F483" i="6" s="1"/>
  <c r="CA44" i="7"/>
  <c r="F484" i="6" s="1"/>
  <c r="BY44" i="7"/>
  <c r="F482" i="6" s="1"/>
  <c r="BX44" i="7"/>
  <c r="F481" i="6" s="1"/>
  <c r="CC44" i="7"/>
  <c r="F486" i="6" s="1"/>
  <c r="BV44" i="7"/>
  <c r="CT26" i="7"/>
  <c r="F301" i="6" s="1"/>
  <c r="CS26" i="7"/>
  <c r="F300" i="6" s="1"/>
  <c r="CQ26" i="7"/>
  <c r="F298" i="6" s="1"/>
  <c r="CO26" i="7"/>
  <c r="F296" i="6" s="1"/>
  <c r="CM26" i="7"/>
  <c r="F294" i="6" s="1"/>
  <c r="CK26" i="7"/>
  <c r="F292" i="6" s="1"/>
  <c r="CI26" i="7"/>
  <c r="F290" i="6" s="1"/>
  <c r="CR26" i="7"/>
  <c r="F299" i="6" s="1"/>
  <c r="CN26" i="7"/>
  <c r="F295" i="6" s="1"/>
  <c r="CJ26" i="7"/>
  <c r="CM36" i="7"/>
  <c r="CM43" i="7" s="1"/>
  <c r="CN36" i="7"/>
  <c r="CN43" i="7" s="1"/>
  <c r="C99" i="6"/>
  <c r="CP26" i="7"/>
  <c r="F297" i="6" s="1"/>
  <c r="C290" i="6"/>
  <c r="CL26" i="7"/>
  <c r="F293" i="6" s="1"/>
  <c r="H483" i="6"/>
  <c r="H487" i="6"/>
  <c r="H482" i="6"/>
  <c r="H486" i="6"/>
  <c r="BZ17" i="7"/>
  <c r="C90" i="6"/>
  <c r="C299" i="6"/>
  <c r="C300" i="6"/>
  <c r="CR44" i="7"/>
  <c r="F501" i="6" s="1"/>
  <c r="CP44" i="7"/>
  <c r="F499" i="6" s="1"/>
  <c r="CN44" i="7"/>
  <c r="F497" i="6" s="1"/>
  <c r="CL44" i="7"/>
  <c r="F495" i="6" s="1"/>
  <c r="CT44" i="7"/>
  <c r="F503" i="6" s="1"/>
  <c r="CQ44" i="7"/>
  <c r="F500" i="6" s="1"/>
  <c r="CM44" i="7"/>
  <c r="F496" i="6" s="1"/>
  <c r="CS44" i="7"/>
  <c r="F502" i="6" s="1"/>
  <c r="CO44" i="7"/>
  <c r="F498" i="6" s="1"/>
  <c r="BW35" i="7"/>
  <c r="CA35" i="7"/>
  <c r="BZ35" i="7"/>
  <c r="C292" i="6"/>
  <c r="CK36" i="7"/>
  <c r="CK43" i="7" s="1"/>
  <c r="CQ36" i="7"/>
  <c r="CQ43" i="7" s="1"/>
  <c r="CR36" i="7"/>
  <c r="CR43" i="7" s="1"/>
  <c r="H500" i="6"/>
  <c r="H498" i="6"/>
  <c r="H501" i="6"/>
  <c r="H497" i="6"/>
  <c r="H499" i="6"/>
  <c r="CK2" i="7"/>
  <c r="CK9" i="7" s="1"/>
  <c r="H96" i="6"/>
  <c r="H94" i="6"/>
  <c r="CR10" i="7"/>
  <c r="F97" i="6" s="1"/>
  <c r="CP10" i="7"/>
  <c r="F95" i="6" s="1"/>
  <c r="CN10" i="7"/>
  <c r="F93" i="6" s="1"/>
  <c r="CL10" i="7"/>
  <c r="F91" i="6" s="1"/>
  <c r="CK18" i="7"/>
  <c r="CK25" i="7" s="1"/>
  <c r="CN18" i="7"/>
  <c r="CN25" i="7" s="1"/>
  <c r="CR18" i="7"/>
  <c r="CR25" i="7" s="1"/>
  <c r="CQ2" i="7"/>
  <c r="CQ9" i="7" s="1"/>
  <c r="CR2" i="7"/>
  <c r="CR9" i="7" s="1"/>
  <c r="C293" i="6"/>
  <c r="CO18" i="7"/>
  <c r="CO25" i="7" s="1"/>
  <c r="CS18" i="7"/>
  <c r="CS25" i="7" s="1"/>
  <c r="CS17" i="7"/>
  <c r="CQ17" i="7"/>
  <c r="CO17" i="7"/>
  <c r="CM17" i="7"/>
  <c r="H503" i="6"/>
  <c r="C89" i="6"/>
  <c r="C94" i="6"/>
  <c r="CO1" i="7"/>
  <c r="C98" i="6"/>
  <c r="CL18" i="7"/>
  <c r="CL25" i="7" s="1"/>
  <c r="CL17" i="7"/>
  <c r="C297" i="6"/>
  <c r="CP17" i="7"/>
  <c r="CI36" i="7"/>
  <c r="CI43" i="7" s="1"/>
  <c r="C495" i="6"/>
  <c r="CS36" i="7"/>
  <c r="CS43" i="7" s="1"/>
  <c r="CT36" i="7"/>
  <c r="CT43" i="7" s="1"/>
  <c r="CJ2" i="7"/>
  <c r="CJ9" i="7" s="1"/>
  <c r="C91" i="6"/>
  <c r="CO2" i="7"/>
  <c r="CO9" i="7" s="1"/>
  <c r="CS2" i="7"/>
  <c r="CS9" i="7" s="1"/>
  <c r="CT2" i="7"/>
  <c r="CT9" i="7" s="1"/>
  <c r="C291" i="6"/>
  <c r="CP18" i="7"/>
  <c r="CP25" i="7" s="1"/>
  <c r="H301" i="6"/>
  <c r="H299" i="6"/>
  <c r="H297" i="6"/>
  <c r="H295" i="6"/>
  <c r="H293" i="6"/>
  <c r="H291" i="6"/>
  <c r="CL36" i="7"/>
  <c r="CL43" i="7" s="1"/>
  <c r="CR35" i="7"/>
  <c r="CP35" i="7"/>
  <c r="CN35" i="7"/>
  <c r="CL35" i="7"/>
  <c r="CJ35" i="7"/>
  <c r="CT35" i="7"/>
  <c r="CL2" i="7"/>
  <c r="CL9" i="7" s="1"/>
  <c r="C95" i="6"/>
  <c r="CR1" i="7"/>
  <c r="CP1" i="7"/>
  <c r="CN1" i="7"/>
  <c r="CL1" i="7"/>
  <c r="CJ1" i="7"/>
  <c r="CT1" i="7"/>
  <c r="CJ18" i="7"/>
  <c r="CJ25" i="7" s="1"/>
  <c r="C294" i="6"/>
  <c r="C298" i="6"/>
  <c r="H300" i="6"/>
  <c r="C301" i="6"/>
  <c r="CT17" i="7"/>
  <c r="C493" i="6"/>
  <c r="C496" i="6"/>
  <c r="CO36" i="7"/>
  <c r="CO43" i="7" s="1"/>
  <c r="CP36" i="7"/>
  <c r="CP43" i="7" s="1"/>
  <c r="C88" i="6"/>
  <c r="C92" i="6"/>
  <c r="CP2" i="7"/>
  <c r="CP9" i="7" s="1"/>
  <c r="CM18" i="7"/>
  <c r="CM25" i="7" s="1"/>
  <c r="CQ18" i="7"/>
  <c r="CQ25" i="7" s="1"/>
  <c r="CJ36" i="7"/>
  <c r="CJ43" i="7" s="1"/>
  <c r="C500" i="6"/>
  <c r="CQ35" i="7"/>
  <c r="C503" i="6"/>
  <c r="K13" i="7" l="1"/>
  <c r="AZ47" i="7"/>
  <c r="V47" i="7"/>
  <c r="I427" i="6" s="1"/>
  <c r="AA47" i="7"/>
  <c r="R13" i="7"/>
  <c r="AP29" i="7"/>
  <c r="BD47" i="7"/>
  <c r="I461" i="6" s="1"/>
  <c r="BA29" i="7"/>
  <c r="I256" i="6" s="1"/>
  <c r="AF13" i="7"/>
  <c r="I33" i="6" s="1"/>
  <c r="BW13" i="7"/>
  <c r="I76" i="6" s="1"/>
  <c r="H29" i="7"/>
  <c r="I211" i="6" s="1"/>
  <c r="AJ47" i="7"/>
  <c r="BF47" i="7"/>
  <c r="Z13" i="7"/>
  <c r="I27" i="6" s="1"/>
  <c r="BP47" i="7"/>
  <c r="I473" i="6" s="1"/>
  <c r="P13" i="7"/>
  <c r="I17" i="6" s="1"/>
  <c r="F29" i="7"/>
  <c r="I209" i="6" s="1"/>
  <c r="E29" i="7"/>
  <c r="I208" i="6" s="1"/>
  <c r="Y47" i="7"/>
  <c r="I430" i="6" s="1"/>
  <c r="L47" i="7"/>
  <c r="N47" i="7"/>
  <c r="I419" i="6" s="1"/>
  <c r="M47" i="7"/>
  <c r="I418" i="6" s="1"/>
  <c r="S47" i="7"/>
  <c r="I424" i="6" s="1"/>
  <c r="M13" i="7"/>
  <c r="I14" i="6" s="1"/>
  <c r="X47" i="7"/>
  <c r="I429" i="6" s="1"/>
  <c r="AY47" i="7"/>
  <c r="I456" i="6" s="1"/>
  <c r="V13" i="7"/>
  <c r="H13" i="7"/>
  <c r="H47" i="7"/>
  <c r="AZ13" i="7"/>
  <c r="I53" i="6" s="1"/>
  <c r="AH47" i="7"/>
  <c r="I439" i="6" s="1"/>
  <c r="AL29" i="7"/>
  <c r="I241" i="6" s="1"/>
  <c r="CA47" i="7"/>
  <c r="I484" i="6" s="1"/>
  <c r="BD13" i="7"/>
  <c r="I57" i="6" s="1"/>
  <c r="Z29" i="7"/>
  <c r="I229" i="6" s="1"/>
  <c r="O47" i="7"/>
  <c r="AQ47" i="7"/>
  <c r="BP13" i="7"/>
  <c r="I69" i="6" s="1"/>
  <c r="O29" i="7"/>
  <c r="I218" i="6" s="1"/>
  <c r="Q47" i="7"/>
  <c r="I422" i="6" s="1"/>
  <c r="AL47" i="7"/>
  <c r="I443" i="6" s="1"/>
  <c r="BN13" i="7"/>
  <c r="I67" i="6" s="1"/>
  <c r="CT13" i="7"/>
  <c r="I99" i="6" s="1"/>
  <c r="U47" i="7"/>
  <c r="BG29" i="7"/>
  <c r="CL47" i="7"/>
  <c r="I495" i="6" s="1"/>
  <c r="BF29" i="7"/>
  <c r="I261" i="6" s="1"/>
  <c r="BG13" i="7"/>
  <c r="I60" i="6" s="1"/>
  <c r="BV13" i="7"/>
  <c r="I75" i="6" s="1"/>
  <c r="BK47" i="7"/>
  <c r="I468" i="6" s="1"/>
  <c r="BF13" i="7"/>
  <c r="I59" i="6" s="1"/>
  <c r="B47" i="7"/>
  <c r="BC47" i="7"/>
  <c r="I460" i="6" s="1"/>
  <c r="K29" i="7"/>
  <c r="I214" i="6" s="1"/>
  <c r="AG29" i="7"/>
  <c r="I236" i="6" s="1"/>
  <c r="BB47" i="7"/>
  <c r="I459" i="6" s="1"/>
  <c r="I29" i="7"/>
  <c r="I212" i="6" s="1"/>
  <c r="BJ13" i="7"/>
  <c r="I63" i="6" s="1"/>
  <c r="AG47" i="7"/>
  <c r="I438" i="6" s="1"/>
  <c r="BE47" i="7"/>
  <c r="S29" i="7"/>
  <c r="I222" i="6" s="1"/>
  <c r="AJ29" i="7"/>
  <c r="I239" i="6" s="1"/>
  <c r="AR29" i="7"/>
  <c r="I247" i="6" s="1"/>
  <c r="AX47" i="7"/>
  <c r="I455" i="6" s="1"/>
  <c r="G29" i="7"/>
  <c r="I210" i="6" s="1"/>
  <c r="BL47" i="7"/>
  <c r="I469" i="6" s="1"/>
  <c r="T47" i="7"/>
  <c r="I425" i="6" s="1"/>
  <c r="AK47" i="7"/>
  <c r="D47" i="7"/>
  <c r="I409" i="6" s="1"/>
  <c r="AC47" i="7"/>
  <c r="I434" i="6" s="1"/>
  <c r="AF47" i="7"/>
  <c r="I437" i="6" s="1"/>
  <c r="AN29" i="7"/>
  <c r="I243" i="6" s="1"/>
  <c r="BV29" i="7"/>
  <c r="I277" i="6" s="1"/>
  <c r="CL29" i="7"/>
  <c r="I293" i="6" s="1"/>
  <c r="AI29" i="7"/>
  <c r="I238" i="6" s="1"/>
  <c r="AO47" i="7"/>
  <c r="AH13" i="7"/>
  <c r="I35" i="6" s="1"/>
  <c r="CB13" i="7"/>
  <c r="I81" i="6" s="1"/>
  <c r="CI29" i="7"/>
  <c r="I290" i="6" s="1"/>
  <c r="CE47" i="7"/>
  <c r="I488" i="6" s="1"/>
  <c r="CF13" i="7"/>
  <c r="I85" i="6" s="1"/>
  <c r="BT47" i="7"/>
  <c r="I477" i="6" s="1"/>
  <c r="U29" i="7"/>
  <c r="I224" i="6" s="1"/>
  <c r="K47" i="7"/>
  <c r="T29" i="7"/>
  <c r="I223" i="6" s="1"/>
  <c r="F47" i="7"/>
  <c r="I411" i="6" s="1"/>
  <c r="AF29" i="7"/>
  <c r="I235" i="6" s="1"/>
  <c r="CJ13" i="7"/>
  <c r="I89" i="6" s="1"/>
  <c r="CD29" i="7"/>
  <c r="I285" i="6" s="1"/>
  <c r="N13" i="7"/>
  <c r="I15" i="6" s="1"/>
  <c r="AI13" i="7"/>
  <c r="I36" i="6" s="1"/>
  <c r="AS13" i="7"/>
  <c r="BH13" i="7"/>
  <c r="I61" i="6" s="1"/>
  <c r="BO13" i="7"/>
  <c r="I68" i="6" s="1"/>
  <c r="AB47" i="7"/>
  <c r="I433" i="6" s="1"/>
  <c r="G13" i="7"/>
  <c r="I8" i="6" s="1"/>
  <c r="CB47" i="7"/>
  <c r="I485" i="6" s="1"/>
  <c r="AY29" i="7"/>
  <c r="I254" i="6" s="1"/>
  <c r="AZ29" i="7"/>
  <c r="I255" i="6" s="1"/>
  <c r="P47" i="7"/>
  <c r="AP47" i="7"/>
  <c r="I447" i="6" s="1"/>
  <c r="BA47" i="7"/>
  <c r="I458" i="6" s="1"/>
  <c r="AC29" i="7"/>
  <c r="I232" i="6" s="1"/>
  <c r="CM29" i="7"/>
  <c r="I294" i="6" s="1"/>
  <c r="AX13" i="7"/>
  <c r="I51" i="6" s="1"/>
  <c r="R47" i="7"/>
  <c r="I423" i="6" s="1"/>
  <c r="BQ47" i="7"/>
  <c r="I474" i="6" s="1"/>
  <c r="CQ47" i="7"/>
  <c r="AA13" i="7"/>
  <c r="I28" i="6" s="1"/>
  <c r="AK13" i="7"/>
  <c r="I38" i="6" s="1"/>
  <c r="CC13" i="7"/>
  <c r="I82" i="6" s="1"/>
  <c r="AE47" i="7"/>
  <c r="I436" i="6" s="1"/>
  <c r="AM13" i="7"/>
  <c r="I40" i="6" s="1"/>
  <c r="CG29" i="7"/>
  <c r="I288" i="6" s="1"/>
  <c r="W29" i="7"/>
  <c r="I226" i="6" s="1"/>
  <c r="AK29" i="7"/>
  <c r="AV29" i="7"/>
  <c r="I251" i="6" s="1"/>
  <c r="BL29" i="7"/>
  <c r="I267" i="6" s="1"/>
  <c r="BT29" i="7"/>
  <c r="I275" i="6" s="1"/>
  <c r="BS47" i="7"/>
  <c r="I476" i="6" s="1"/>
  <c r="C29" i="7"/>
  <c r="I206" i="6" s="1"/>
  <c r="AV47" i="7"/>
  <c r="I453" i="6" s="1"/>
  <c r="BU29" i="7"/>
  <c r="I276" i="6" s="1"/>
  <c r="B29" i="7"/>
  <c r="CN47" i="7"/>
  <c r="I497" i="6" s="1"/>
  <c r="CO29" i="7"/>
  <c r="I296" i="6" s="1"/>
  <c r="CP13" i="7"/>
  <c r="I95" i="6" s="1"/>
  <c r="B13" i="7"/>
  <c r="I3" i="6" s="1"/>
  <c r="AP13" i="7"/>
  <c r="I43" i="6" s="1"/>
  <c r="BY13" i="7"/>
  <c r="I78" i="6" s="1"/>
  <c r="BH47" i="7"/>
  <c r="I465" i="6" s="1"/>
  <c r="X29" i="7"/>
  <c r="AS29" i="7"/>
  <c r="I248" i="6" s="1"/>
  <c r="J29" i="7"/>
  <c r="I213" i="6" s="1"/>
  <c r="M29" i="7"/>
  <c r="I216" i="6" s="1"/>
  <c r="CL13" i="7"/>
  <c r="I91" i="6" s="1"/>
  <c r="CN13" i="7"/>
  <c r="I93" i="6" s="1"/>
  <c r="CR47" i="7"/>
  <c r="I501" i="6" s="1"/>
  <c r="AC13" i="7"/>
  <c r="I30" i="6" s="1"/>
  <c r="AR13" i="7"/>
  <c r="BX13" i="7"/>
  <c r="I77" i="6" s="1"/>
  <c r="CH13" i="7"/>
  <c r="I87" i="6" s="1"/>
  <c r="AU47" i="7"/>
  <c r="I452" i="6" s="1"/>
  <c r="G47" i="7"/>
  <c r="I412" i="6" s="1"/>
  <c r="E47" i="7"/>
  <c r="I410" i="6" s="1"/>
  <c r="BR47" i="7"/>
  <c r="I475" i="6" s="1"/>
  <c r="CP47" i="7"/>
  <c r="I499" i="6" s="1"/>
  <c r="BZ29" i="7"/>
  <c r="I281" i="6" s="1"/>
  <c r="BB13" i="7"/>
  <c r="I55" i="6" s="1"/>
  <c r="CQ13" i="7"/>
  <c r="I96" i="6" s="1"/>
  <c r="BK13" i="7"/>
  <c r="I64" i="6" s="1"/>
  <c r="CR29" i="7"/>
  <c r="I299" i="6" s="1"/>
  <c r="AW13" i="7"/>
  <c r="I50" i="6" s="1"/>
  <c r="D29" i="7"/>
  <c r="I207" i="6" s="1"/>
  <c r="CH29" i="7"/>
  <c r="I289" i="6" s="1"/>
  <c r="BI29" i="7"/>
  <c r="BO29" i="7"/>
  <c r="I270" i="6" s="1"/>
  <c r="I47" i="7"/>
  <c r="I414" i="6" s="1"/>
  <c r="AM47" i="7"/>
  <c r="I444" i="6" s="1"/>
  <c r="BM47" i="7"/>
  <c r="I470" i="6" s="1"/>
  <c r="BU47" i="7"/>
  <c r="I478" i="6" s="1"/>
  <c r="AT47" i="7"/>
  <c r="I451" i="6" s="1"/>
  <c r="CA29" i="7"/>
  <c r="I282" i="6" s="1"/>
  <c r="V29" i="7"/>
  <c r="BS13" i="7"/>
  <c r="I72" i="6" s="1"/>
  <c r="BL13" i="7"/>
  <c r="I65" i="6" s="1"/>
  <c r="CR13" i="7"/>
  <c r="I97" i="6" s="1"/>
  <c r="CS29" i="7"/>
  <c r="I300" i="6" s="1"/>
  <c r="BZ47" i="7"/>
  <c r="I483" i="6" s="1"/>
  <c r="BX29" i="7"/>
  <c r="I279" i="6" s="1"/>
  <c r="F13" i="7"/>
  <c r="I7" i="6" s="1"/>
  <c r="AY13" i="7"/>
  <c r="BI13" i="7"/>
  <c r="I62" i="6" s="1"/>
  <c r="CJ29" i="7"/>
  <c r="I291" i="6" s="1"/>
  <c r="CN29" i="7"/>
  <c r="I295" i="6" s="1"/>
  <c r="CF47" i="7"/>
  <c r="I489" i="6" s="1"/>
  <c r="J47" i="7"/>
  <c r="I415" i="6" s="1"/>
  <c r="CM13" i="7"/>
  <c r="I92" i="6" s="1"/>
  <c r="BM13" i="7"/>
  <c r="I66" i="6" s="1"/>
  <c r="CG47" i="7"/>
  <c r="BC13" i="7"/>
  <c r="I56" i="6" s="1"/>
  <c r="Y29" i="7"/>
  <c r="I228" i="6" s="1"/>
  <c r="AW29" i="7"/>
  <c r="I252" i="6" s="1"/>
  <c r="BM29" i="7"/>
  <c r="I268" i="6" s="1"/>
  <c r="BR29" i="7"/>
  <c r="I273" i="6" s="1"/>
  <c r="BO47" i="7"/>
  <c r="I472" i="6" s="1"/>
  <c r="BC29" i="7"/>
  <c r="I258" i="6" s="1"/>
  <c r="P29" i="7"/>
  <c r="I219" i="6" s="1"/>
  <c r="R29" i="7"/>
  <c r="I221" i="6" s="1"/>
  <c r="BQ29" i="7"/>
  <c r="I272" i="6" s="1"/>
  <c r="AE13" i="7"/>
  <c r="I32" i="6" s="1"/>
  <c r="BY29" i="7"/>
  <c r="I280" i="6" s="1"/>
  <c r="C47" i="7"/>
  <c r="I408" i="6" s="1"/>
  <c r="BU13" i="7"/>
  <c r="I74" i="6" s="1"/>
  <c r="AS47" i="7"/>
  <c r="I450" i="6" s="1"/>
  <c r="BS29" i="7"/>
  <c r="I274" i="6" s="1"/>
  <c r="AO29" i="7"/>
  <c r="I244" i="6" s="1"/>
  <c r="BE29" i="7"/>
  <c r="I260" i="6" s="1"/>
  <c r="BJ29" i="7"/>
  <c r="I265" i="6" s="1"/>
  <c r="AD47" i="7"/>
  <c r="I435" i="6" s="1"/>
  <c r="BJ47" i="7"/>
  <c r="I467" i="6" s="1"/>
  <c r="Q29" i="7"/>
  <c r="I220" i="6" s="1"/>
  <c r="CE29" i="7"/>
  <c r="I286" i="6" s="1"/>
  <c r="AO13" i="7"/>
  <c r="CQ29" i="7"/>
  <c r="I298" i="6" s="1"/>
  <c r="CO13" i="7"/>
  <c r="I94" i="6" s="1"/>
  <c r="S13" i="7"/>
  <c r="I20" i="6" s="1"/>
  <c r="AT13" i="7"/>
  <c r="I47" i="6" s="1"/>
  <c r="CD47" i="7"/>
  <c r="I487" i="6" s="1"/>
  <c r="W47" i="7"/>
  <c r="I428" i="6" s="1"/>
  <c r="CT29" i="7"/>
  <c r="I301" i="6" s="1"/>
  <c r="BW47" i="7"/>
  <c r="CB29" i="7"/>
  <c r="I283" i="6" s="1"/>
  <c r="AJ13" i="7"/>
  <c r="I37" i="6" s="1"/>
  <c r="AQ13" i="7"/>
  <c r="I44" i="6" s="1"/>
  <c r="BA13" i="7"/>
  <c r="I54" i="6" s="1"/>
  <c r="CD13" i="7"/>
  <c r="I83" i="6" s="1"/>
  <c r="CK47" i="7"/>
  <c r="I494" i="6" s="1"/>
  <c r="CC47" i="7"/>
  <c r="I486" i="6" s="1"/>
  <c r="CE13" i="7"/>
  <c r="CG13" i="7"/>
  <c r="I86" i="6" s="1"/>
  <c r="CK29" i="7"/>
  <c r="I292" i="6" s="1"/>
  <c r="AT29" i="7"/>
  <c r="I249" i="6" s="1"/>
  <c r="BN29" i="7"/>
  <c r="I269" i="6" s="1"/>
  <c r="BG47" i="7"/>
  <c r="I464" i="6" s="1"/>
  <c r="BV47" i="7"/>
  <c r="I479" i="6" s="1"/>
  <c r="N29" i="7"/>
  <c r="I217" i="6" s="1"/>
  <c r="AA29" i="7"/>
  <c r="I230" i="6" s="1"/>
  <c r="AD29" i="7"/>
  <c r="I233" i="6" s="1"/>
  <c r="I13" i="7"/>
  <c r="I10" i="6" s="1"/>
  <c r="Y13" i="7"/>
  <c r="I26" i="6" s="1"/>
  <c r="AU13" i="7"/>
  <c r="I48" i="6" s="1"/>
  <c r="CT47" i="7"/>
  <c r="I503" i="6" s="1"/>
  <c r="CP29" i="7"/>
  <c r="I297" i="6" s="1"/>
  <c r="CF29" i="7"/>
  <c r="I287" i="6" s="1"/>
  <c r="J13" i="7"/>
  <c r="U13" i="7"/>
  <c r="I22" i="6" s="1"/>
  <c r="AL13" i="7"/>
  <c r="I39" i="6" s="1"/>
  <c r="AV13" i="7"/>
  <c r="I49" i="6" s="1"/>
  <c r="BZ13" i="7"/>
  <c r="I79" i="6" s="1"/>
  <c r="CC29" i="7"/>
  <c r="I284" i="6" s="1"/>
  <c r="CM47" i="7"/>
  <c r="I496" i="6" s="1"/>
  <c r="CO47" i="7"/>
  <c r="I498" i="6" s="1"/>
  <c r="BB29" i="7"/>
  <c r="I257" i="6" s="1"/>
  <c r="L29" i="7"/>
  <c r="I215" i="6" s="1"/>
  <c r="AB29" i="7"/>
  <c r="I231" i="6" s="1"/>
  <c r="AX29" i="7"/>
  <c r="I253" i="6" s="1"/>
  <c r="BD29" i="7"/>
  <c r="I259" i="6" s="1"/>
  <c r="AN47" i="7"/>
  <c r="I445" i="6" s="1"/>
  <c r="BN47" i="7"/>
  <c r="I471" i="6" s="1"/>
  <c r="BX47" i="7"/>
  <c r="I481" i="6" s="1"/>
  <c r="AM29" i="7"/>
  <c r="I242" i="6" s="1"/>
  <c r="AW47" i="7"/>
  <c r="I454" i="6" s="1"/>
  <c r="C13" i="7"/>
  <c r="I4" i="6" s="1"/>
  <c r="AG13" i="7"/>
  <c r="I34" i="6" s="1"/>
  <c r="CI13" i="7"/>
  <c r="I88" i="6" s="1"/>
  <c r="AE29" i="7"/>
  <c r="I234" i="6" s="1"/>
  <c r="AU29" i="7"/>
  <c r="I250" i="6" s="1"/>
  <c r="BK29" i="7"/>
  <c r="I266" i="6" s="1"/>
  <c r="CH47" i="7"/>
  <c r="I491" i="6" s="1"/>
  <c r="BW29" i="7"/>
  <c r="I278" i="6" s="1"/>
  <c r="AQ29" i="7"/>
  <c r="I246" i="6" s="1"/>
  <c r="BY47" i="7"/>
  <c r="I482" i="6" s="1"/>
  <c r="O13" i="7"/>
  <c r="I16" i="6" s="1"/>
  <c r="BE13" i="7"/>
  <c r="I58" i="6" s="1"/>
  <c r="AB13" i="7"/>
  <c r="I29" i="6" s="1"/>
  <c r="CJ47" i="7"/>
  <c r="I493" i="6" s="1"/>
  <c r="CK13" i="7"/>
  <c r="I90" i="6" s="1"/>
  <c r="AN13" i="7"/>
  <c r="I41" i="6" s="1"/>
  <c r="CS13" i="7"/>
  <c r="I98" i="6" s="1"/>
  <c r="Z47" i="7"/>
  <c r="I431" i="6" s="1"/>
  <c r="AI47" i="7"/>
  <c r="I440" i="6" s="1"/>
  <c r="W13" i="7"/>
  <c r="I24" i="6" s="1"/>
  <c r="BH29" i="7"/>
  <c r="I263" i="6" s="1"/>
  <c r="BP29" i="7"/>
  <c r="I271" i="6" s="1"/>
  <c r="AR47" i="7"/>
  <c r="I449" i="6" s="1"/>
  <c r="BI47" i="7"/>
  <c r="I466" i="6" s="1"/>
  <c r="CI47" i="7"/>
  <c r="I492" i="6" s="1"/>
  <c r="CS47" i="7"/>
  <c r="I502" i="6" s="1"/>
  <c r="AH29" i="7"/>
  <c r="I237" i="6" s="1"/>
  <c r="D13" i="7"/>
  <c r="I5" i="6" s="1"/>
  <c r="E438" i="6"/>
  <c r="E17" i="6"/>
  <c r="E21" i="6"/>
  <c r="E38" i="6"/>
  <c r="E66" i="6"/>
  <c r="E26" i="6"/>
  <c r="E69" i="6"/>
  <c r="E5" i="6"/>
  <c r="E41" i="6"/>
  <c r="E57" i="6"/>
  <c r="E74" i="6"/>
  <c r="E45" i="6"/>
  <c r="E10" i="6"/>
  <c r="E440" i="6"/>
  <c r="E29" i="6"/>
  <c r="E54" i="6"/>
  <c r="E14" i="6"/>
  <c r="E33" i="6"/>
  <c r="E50" i="6"/>
  <c r="E62" i="6"/>
  <c r="E407" i="6"/>
  <c r="E471" i="6"/>
  <c r="E454" i="6"/>
  <c r="E435" i="6"/>
  <c r="E216" i="6"/>
  <c r="I21" i="6"/>
  <c r="I13" i="6"/>
  <c r="E231" i="6"/>
  <c r="I23" i="6"/>
  <c r="E221" i="6"/>
  <c r="E76" i="6"/>
  <c r="E3" i="6"/>
  <c r="E97" i="6"/>
  <c r="E79" i="6"/>
  <c r="I71" i="6"/>
  <c r="E40" i="6"/>
  <c r="E287" i="6"/>
  <c r="E86" i="6"/>
  <c r="I9" i="6"/>
  <c r="E93" i="6"/>
  <c r="E84" i="6"/>
  <c r="E96" i="6"/>
  <c r="E11" i="6"/>
  <c r="E223" i="6"/>
  <c r="E441" i="6"/>
  <c r="E246" i="6"/>
  <c r="E485" i="6"/>
  <c r="E256" i="6"/>
  <c r="E68" i="6"/>
  <c r="E95" i="6"/>
  <c r="E52" i="6"/>
  <c r="E241" i="6"/>
  <c r="E430" i="6"/>
  <c r="I25" i="6"/>
  <c r="E36" i="6"/>
  <c r="E87" i="6"/>
  <c r="E4" i="6"/>
  <c r="E27" i="6"/>
  <c r="E247" i="6"/>
  <c r="E20" i="6"/>
  <c r="I457" i="6"/>
  <c r="C82" i="6"/>
  <c r="E248" i="6"/>
  <c r="E269" i="6"/>
  <c r="E433" i="6"/>
  <c r="E59" i="6"/>
  <c r="E425" i="6"/>
  <c r="I42" i="6"/>
  <c r="E43" i="6"/>
  <c r="E237" i="6"/>
  <c r="I73" i="6"/>
  <c r="E80" i="6"/>
  <c r="I45" i="6"/>
  <c r="I31" i="6"/>
  <c r="I421" i="6"/>
  <c r="E259" i="6"/>
  <c r="I19" i="6"/>
  <c r="I70" i="6"/>
  <c r="E479" i="6"/>
  <c r="E409" i="6"/>
  <c r="E78" i="6"/>
  <c r="I416" i="6"/>
  <c r="E291" i="6"/>
  <c r="F419" i="6"/>
  <c r="E94" i="6"/>
  <c r="E15" i="6"/>
  <c r="E64" i="6"/>
  <c r="E250" i="6"/>
  <c r="E417" i="6"/>
  <c r="E12" i="6"/>
  <c r="E81" i="6"/>
  <c r="E414" i="6"/>
  <c r="I407" i="6"/>
  <c r="E489" i="6"/>
  <c r="I18" i="6"/>
  <c r="E421" i="6"/>
  <c r="I52" i="6"/>
  <c r="E44" i="6"/>
  <c r="E28" i="6"/>
  <c r="E89" i="6"/>
  <c r="E16" i="6"/>
  <c r="E225" i="6"/>
  <c r="E218" i="6"/>
  <c r="E462" i="6"/>
  <c r="E271" i="6"/>
  <c r="E240" i="6"/>
  <c r="C462" i="6"/>
  <c r="I462" i="6"/>
  <c r="E220" i="6"/>
  <c r="I417" i="6"/>
  <c r="E265" i="6"/>
  <c r="E234" i="6"/>
  <c r="E254" i="6"/>
  <c r="E447" i="6"/>
  <c r="E412" i="6"/>
  <c r="I480" i="6"/>
  <c r="E491" i="6"/>
  <c r="E244" i="6"/>
  <c r="E267" i="6"/>
  <c r="I205" i="6"/>
  <c r="E266" i="6"/>
  <c r="E238" i="6"/>
  <c r="I446" i="6"/>
  <c r="E428" i="6"/>
  <c r="E284" i="6"/>
  <c r="E464" i="6"/>
  <c r="E416" i="6"/>
  <c r="E214" i="6"/>
  <c r="E276" i="6"/>
  <c r="E473" i="6"/>
  <c r="I442" i="6"/>
  <c r="E257" i="6"/>
  <c r="H215" i="6"/>
  <c r="E445" i="6"/>
  <c r="C427" i="6"/>
  <c r="E427" i="6"/>
  <c r="C226" i="6"/>
  <c r="E226" i="6"/>
  <c r="I441" i="6"/>
  <c r="F453" i="6"/>
  <c r="I448" i="6"/>
  <c r="F426" i="6"/>
  <c r="I426" i="6"/>
  <c r="F460" i="6"/>
  <c r="F269" i="6"/>
  <c r="F456" i="6"/>
  <c r="F234" i="6"/>
  <c r="C463" i="6"/>
  <c r="E463" i="6"/>
  <c r="C270" i="6"/>
  <c r="E270" i="6"/>
  <c r="E277" i="6"/>
  <c r="I413" i="6"/>
  <c r="I463" i="6"/>
  <c r="E298" i="6"/>
  <c r="I432" i="6"/>
  <c r="E297" i="6"/>
  <c r="E268" i="6"/>
  <c r="E206" i="6"/>
  <c r="I420" i="6"/>
  <c r="E449" i="6"/>
  <c r="E493" i="6"/>
  <c r="E419" i="6"/>
  <c r="E228" i="6"/>
  <c r="E467" i="6"/>
  <c r="E459" i="6"/>
  <c r="E262" i="6"/>
  <c r="E251" i="6"/>
  <c r="E207" i="6"/>
  <c r="E431" i="6"/>
  <c r="E413" i="6"/>
  <c r="E212" i="6"/>
  <c r="I245" i="6"/>
  <c r="E474" i="6"/>
  <c r="E213" i="6"/>
  <c r="C213" i="6"/>
  <c r="E233" i="6"/>
  <c r="E422" i="6"/>
  <c r="C422" i="6"/>
  <c r="E211" i="6"/>
  <c r="C456" i="6"/>
  <c r="E456" i="6"/>
  <c r="C263" i="6"/>
  <c r="E263" i="6"/>
  <c r="C423" i="6"/>
  <c r="E423" i="6"/>
  <c r="C230" i="6"/>
  <c r="E230" i="6"/>
  <c r="C443" i="6"/>
  <c r="E443" i="6"/>
  <c r="C242" i="6"/>
  <c r="E242" i="6"/>
  <c r="E461" i="6"/>
  <c r="E229" i="6"/>
  <c r="E502" i="6"/>
  <c r="E418" i="6"/>
  <c r="E424" i="6"/>
  <c r="E448" i="6"/>
  <c r="E227" i="6"/>
  <c r="E258" i="6"/>
  <c r="E273" i="6"/>
  <c r="E437" i="6"/>
  <c r="E499" i="6"/>
  <c r="E292" i="6"/>
  <c r="E470" i="6"/>
  <c r="E232" i="6"/>
  <c r="E501" i="6"/>
  <c r="E264" i="6"/>
  <c r="E205" i="6"/>
  <c r="E296" i="6"/>
  <c r="E457" i="6"/>
  <c r="E253" i="6"/>
  <c r="E252" i="6"/>
  <c r="E272" i="6"/>
  <c r="E236" i="6"/>
  <c r="E255" i="6"/>
  <c r="E478" i="6"/>
  <c r="E494" i="6"/>
  <c r="E480" i="6"/>
  <c r="E465" i="6"/>
  <c r="E439" i="6"/>
  <c r="E217" i="6"/>
  <c r="C235" i="6"/>
  <c r="E235" i="6"/>
  <c r="C411" i="6"/>
  <c r="E411" i="6"/>
  <c r="C469" i="6"/>
  <c r="E469" i="6"/>
  <c r="C274" i="6"/>
  <c r="E274" i="6"/>
  <c r="C432" i="6"/>
  <c r="E432" i="6"/>
  <c r="C239" i="6"/>
  <c r="E239" i="6"/>
  <c r="C455" i="6"/>
  <c r="E455" i="6"/>
  <c r="E446" i="6"/>
  <c r="C446" i="6"/>
  <c r="C261" i="6"/>
  <c r="E261" i="6"/>
  <c r="C451" i="6"/>
  <c r="E451" i="6"/>
  <c r="C279" i="6"/>
  <c r="E279" i="6"/>
  <c r="C286" i="6"/>
  <c r="E286" i="6"/>
  <c r="C222" i="6"/>
  <c r="E222" i="6"/>
  <c r="E415" i="6"/>
  <c r="E497" i="6"/>
  <c r="E208" i="6"/>
  <c r="E294" i="6"/>
  <c r="E288" i="6"/>
  <c r="E209" i="6"/>
  <c r="E224" i="6"/>
  <c r="E249" i="6"/>
  <c r="E453" i="6"/>
  <c r="E219" i="6"/>
  <c r="E295" i="6"/>
  <c r="C478" i="6"/>
  <c r="E458" i="6"/>
  <c r="E245" i="6"/>
  <c r="E260" i="6"/>
  <c r="E498" i="6"/>
  <c r="E492" i="6"/>
  <c r="E468" i="6"/>
  <c r="E210" i="6"/>
  <c r="E243" i="6"/>
  <c r="E429" i="6"/>
  <c r="E495" i="6"/>
  <c r="E426" i="6"/>
  <c r="E477" i="6"/>
  <c r="E410" i="6"/>
  <c r="E408" i="6"/>
  <c r="E275" i="6"/>
  <c r="E99" i="6"/>
  <c r="E420" i="6"/>
  <c r="E98" i="6"/>
  <c r="E300" i="6"/>
  <c r="E67" i="6"/>
  <c r="E476" i="6"/>
  <c r="C476" i="6"/>
  <c r="E283" i="6"/>
  <c r="E434" i="6"/>
  <c r="E55" i="6"/>
  <c r="E450" i="6"/>
  <c r="E442" i="6"/>
  <c r="E452" i="6"/>
  <c r="E215" i="6"/>
  <c r="E444" i="6"/>
  <c r="E436" i="6"/>
  <c r="E466" i="6"/>
  <c r="E290" i="6"/>
  <c r="E472" i="6"/>
  <c r="E293" i="6"/>
  <c r="E484" i="6"/>
  <c r="E475" i="6"/>
  <c r="E460" i="6"/>
  <c r="E24" i="6"/>
  <c r="E75" i="6"/>
  <c r="H222" i="6"/>
  <c r="E503" i="6"/>
  <c r="E282" i="6"/>
  <c r="I490" i="6"/>
  <c r="E77" i="6"/>
  <c r="E32" i="6"/>
  <c r="E72" i="6"/>
  <c r="I240" i="6"/>
  <c r="E19" i="6"/>
  <c r="E490" i="6"/>
  <c r="E83" i="6"/>
  <c r="H264" i="6"/>
  <c r="I264" i="6"/>
  <c r="I225" i="6"/>
  <c r="E7" i="6"/>
  <c r="C488" i="6"/>
  <c r="E488" i="6"/>
  <c r="E63" i="6"/>
  <c r="E31" i="6"/>
  <c r="E88" i="6"/>
  <c r="E35" i="6"/>
  <c r="E51" i="6"/>
  <c r="E60" i="6"/>
  <c r="I227" i="6"/>
  <c r="E47" i="6"/>
  <c r="H216" i="6"/>
  <c r="H270" i="6"/>
  <c r="E8" i="6"/>
  <c r="E39" i="6"/>
  <c r="E48" i="6"/>
  <c r="H262" i="6"/>
  <c r="I262" i="6"/>
  <c r="E71" i="6"/>
  <c r="E91" i="6"/>
  <c r="E23" i="6"/>
  <c r="H238" i="6"/>
  <c r="E56" i="6"/>
  <c r="F291" i="6"/>
  <c r="F479" i="6"/>
  <c r="F66" i="6"/>
  <c r="F74" i="6"/>
  <c r="E289" i="6"/>
  <c r="C289" i="6"/>
  <c r="C278" i="6"/>
  <c r="E278" i="6"/>
  <c r="E90" i="6"/>
  <c r="E301" i="6"/>
  <c r="C281" i="6"/>
  <c r="E281" i="6"/>
  <c r="E486" i="6"/>
  <c r="F8" i="6"/>
  <c r="E500" i="6"/>
  <c r="E496" i="6"/>
  <c r="E92" i="6"/>
  <c r="E280" i="6"/>
  <c r="I500" i="6"/>
  <c r="I6" i="6"/>
  <c r="I84" i="6"/>
  <c r="F84" i="6"/>
  <c r="C482" i="6"/>
  <c r="E482" i="6"/>
  <c r="E285" i="6"/>
  <c r="C285" i="6"/>
  <c r="E481" i="6"/>
  <c r="I11" i="6"/>
  <c r="E299" i="6"/>
  <c r="C483" i="6"/>
  <c r="E483" i="6"/>
  <c r="F282" i="6"/>
  <c r="I46" i="6"/>
  <c r="I80" i="6"/>
  <c r="I12" i="6"/>
  <c r="F12" i="6"/>
  <c r="F278" i="6"/>
  <c r="E487" i="6"/>
  <c r="C487" i="6"/>
  <c r="FY18" i="5" l="1"/>
  <c r="FX18" i="5"/>
  <c r="FW18" i="5"/>
  <c r="FV18" i="5"/>
  <c r="FU18" i="5"/>
  <c r="FT18" i="5"/>
  <c r="FS18" i="5"/>
  <c r="FR18" i="5"/>
  <c r="FQ18" i="5"/>
  <c r="FP18" i="5"/>
  <c r="FO18" i="5"/>
  <c r="FN18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36" i="5"/>
  <c r="FX36" i="5"/>
  <c r="FW36" i="5"/>
  <c r="FV36" i="5"/>
  <c r="FU36" i="5"/>
  <c r="FT36" i="5"/>
  <c r="FS36" i="5"/>
  <c r="FR36" i="5"/>
  <c r="FQ36" i="5"/>
  <c r="FP36" i="5"/>
  <c r="FO36" i="5"/>
  <c r="FN36" i="5"/>
  <c r="FN60" i="7" l="1"/>
  <c r="D777" i="6" s="1"/>
  <c r="FN62" i="7"/>
  <c r="F777" i="6" s="1"/>
  <c r="FN64" i="7"/>
  <c r="H777" i="6" s="1"/>
  <c r="FN63" i="7"/>
  <c r="G777" i="6" s="1"/>
  <c r="FI18" i="5"/>
  <c r="FH18" i="5"/>
  <c r="FG18" i="5"/>
  <c r="FF18" i="5"/>
  <c r="FE18" i="5"/>
  <c r="FD18" i="5"/>
  <c r="FC18" i="5"/>
  <c r="FB18" i="5"/>
  <c r="FI19" i="5"/>
  <c r="FH19" i="5"/>
  <c r="FG19" i="5"/>
  <c r="FF19" i="5"/>
  <c r="FE19" i="5"/>
  <c r="FD19" i="5"/>
  <c r="FC19" i="5"/>
  <c r="FB19" i="5"/>
  <c r="FI33" i="5"/>
  <c r="FH33" i="5"/>
  <c r="FG33" i="5"/>
  <c r="FF33" i="5"/>
  <c r="FE33" i="5"/>
  <c r="FD33" i="5"/>
  <c r="FC33" i="5"/>
  <c r="FB33" i="5"/>
  <c r="FI34" i="5"/>
  <c r="FH34" i="5"/>
  <c r="FG34" i="5"/>
  <c r="FF34" i="5"/>
  <c r="FE34" i="5"/>
  <c r="FD34" i="5"/>
  <c r="FC34" i="5"/>
  <c r="FB34" i="5"/>
  <c r="FI20" i="5"/>
  <c r="FH20" i="5"/>
  <c r="FG20" i="5"/>
  <c r="FF20" i="5"/>
  <c r="FE20" i="5"/>
  <c r="FD20" i="5"/>
  <c r="FC20" i="5"/>
  <c r="FB20" i="5"/>
  <c r="FI21" i="5"/>
  <c r="FH21" i="5"/>
  <c r="FG21" i="5"/>
  <c r="FF21" i="5"/>
  <c r="FE21" i="5"/>
  <c r="FD21" i="5"/>
  <c r="FC21" i="5"/>
  <c r="FB21" i="5"/>
  <c r="FI22" i="5"/>
  <c r="FH22" i="5"/>
  <c r="FG22" i="5"/>
  <c r="FF22" i="5"/>
  <c r="FE22" i="5"/>
  <c r="FD22" i="5"/>
  <c r="FC22" i="5"/>
  <c r="FB22" i="5"/>
  <c r="FI23" i="5"/>
  <c r="FH23" i="5"/>
  <c r="FG23" i="5"/>
  <c r="FF23" i="5"/>
  <c r="FE23" i="5"/>
  <c r="FD23" i="5"/>
  <c r="FC23" i="5"/>
  <c r="FB23" i="5"/>
  <c r="FI24" i="5"/>
  <c r="FH24" i="5"/>
  <c r="FG24" i="5"/>
  <c r="FF24" i="5"/>
  <c r="FE24" i="5"/>
  <c r="FD24" i="5"/>
  <c r="FC24" i="5"/>
  <c r="FB24" i="5"/>
  <c r="FI25" i="5"/>
  <c r="FH25" i="5"/>
  <c r="FG25" i="5"/>
  <c r="FF25" i="5"/>
  <c r="FE25" i="5"/>
  <c r="FD25" i="5"/>
  <c r="FC25" i="5"/>
  <c r="FB25" i="5"/>
  <c r="FI26" i="5"/>
  <c r="FH26" i="5"/>
  <c r="FG26" i="5"/>
  <c r="FF26" i="5"/>
  <c r="FE26" i="5"/>
  <c r="FD26" i="5"/>
  <c r="FC26" i="5"/>
  <c r="FB26" i="5"/>
  <c r="FI32" i="5"/>
  <c r="FH32" i="5"/>
  <c r="FG32" i="5"/>
  <c r="FF32" i="5"/>
  <c r="FE32" i="5"/>
  <c r="FD32" i="5"/>
  <c r="FC32" i="5"/>
  <c r="FB32" i="5"/>
  <c r="FI27" i="5"/>
  <c r="FH27" i="5"/>
  <c r="FG27" i="5"/>
  <c r="FF27" i="5"/>
  <c r="FE27" i="5"/>
  <c r="FD27" i="5"/>
  <c r="FC27" i="5"/>
  <c r="FB27" i="5"/>
  <c r="FI28" i="5"/>
  <c r="FH28" i="5"/>
  <c r="FG28" i="5"/>
  <c r="FF28" i="5"/>
  <c r="FE28" i="5"/>
  <c r="FD28" i="5"/>
  <c r="FC28" i="5"/>
  <c r="FB28" i="5"/>
  <c r="FI29" i="5"/>
  <c r="FH29" i="5"/>
  <c r="FG29" i="5"/>
  <c r="FF29" i="5"/>
  <c r="FE29" i="5"/>
  <c r="FD29" i="5"/>
  <c r="FC29" i="5"/>
  <c r="FB29" i="5"/>
  <c r="FI35" i="5"/>
  <c r="FH35" i="5"/>
  <c r="FG35" i="5"/>
  <c r="FF35" i="5"/>
  <c r="FE35" i="5"/>
  <c r="FD35" i="5"/>
  <c r="FC35" i="5"/>
  <c r="FB35" i="5"/>
  <c r="FI30" i="5"/>
  <c r="FH30" i="5"/>
  <c r="FG30" i="5"/>
  <c r="FF30" i="5"/>
  <c r="FE30" i="5"/>
  <c r="FD30" i="5"/>
  <c r="FC30" i="5"/>
  <c r="FB30" i="5"/>
  <c r="FI36" i="5"/>
  <c r="FH36" i="5"/>
  <c r="FG36" i="5"/>
  <c r="FF36" i="5"/>
  <c r="FE36" i="5"/>
  <c r="FD36" i="5"/>
  <c r="FC36" i="5"/>
  <c r="FB36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ET60" i="7" l="1"/>
  <c r="D757" i="6" s="1"/>
  <c r="EU60" i="7"/>
  <c r="D758" i="6" s="1"/>
  <c r="EV60" i="7"/>
  <c r="D759" i="6" s="1"/>
  <c r="ES60" i="7"/>
  <c r="D756" i="6" s="1"/>
  <c r="EW60" i="7"/>
  <c r="D760" i="6" s="1"/>
  <c r="EP60" i="7"/>
  <c r="D753" i="6" s="1"/>
  <c r="EX60" i="7"/>
  <c r="D761" i="6" s="1"/>
  <c r="EQ60" i="7"/>
  <c r="D754" i="6" s="1"/>
  <c r="ER60" i="7"/>
  <c r="D755" i="6" s="1"/>
  <c r="EU64" i="7"/>
  <c r="H758" i="6" s="1"/>
  <c r="EU63" i="7"/>
  <c r="G758" i="6" s="1"/>
  <c r="EQ62" i="7"/>
  <c r="F754" i="6" s="1"/>
  <c r="EV64" i="7"/>
  <c r="H759" i="6" s="1"/>
  <c r="EW64" i="7"/>
  <c r="H760" i="6" s="1"/>
  <c r="EW63" i="7"/>
  <c r="G760" i="6" s="1"/>
  <c r="ES62" i="7"/>
  <c r="F756" i="6" s="1"/>
  <c r="EP64" i="7"/>
  <c r="H753" i="6" s="1"/>
  <c r="EX64" i="7"/>
  <c r="H761" i="6" s="1"/>
  <c r="EP63" i="7"/>
  <c r="G753" i="6" s="1"/>
  <c r="EX63" i="7"/>
  <c r="G761" i="6" s="1"/>
  <c r="ET62" i="7"/>
  <c r="F757" i="6" s="1"/>
  <c r="ER62" i="7"/>
  <c r="F755" i="6" s="1"/>
  <c r="EQ64" i="7"/>
  <c r="H754" i="6" s="1"/>
  <c r="EQ63" i="7"/>
  <c r="G754" i="6" s="1"/>
  <c r="EU62" i="7"/>
  <c r="F758" i="6" s="1"/>
  <c r="ER64" i="7"/>
  <c r="H755" i="6" s="1"/>
  <c r="ER63" i="7"/>
  <c r="G755" i="6" s="1"/>
  <c r="EV62" i="7"/>
  <c r="F759" i="6" s="1"/>
  <c r="ES64" i="7"/>
  <c r="H756" i="6" s="1"/>
  <c r="ES63" i="7"/>
  <c r="G756" i="6" s="1"/>
  <c r="EW62" i="7"/>
  <c r="F760" i="6" s="1"/>
  <c r="EV63" i="7"/>
  <c r="G759" i="6" s="1"/>
  <c r="ET64" i="7"/>
  <c r="H757" i="6" s="1"/>
  <c r="ET63" i="7"/>
  <c r="G757" i="6" s="1"/>
  <c r="EP62" i="7"/>
  <c r="F753" i="6" s="1"/>
  <c r="EX62" i="7"/>
  <c r="F761" i="6" s="1"/>
  <c r="FM18" i="5" l="1"/>
  <c r="FL18" i="5"/>
  <c r="FK18" i="5"/>
  <c r="FJ18" i="5"/>
  <c r="FM19" i="5"/>
  <c r="FL19" i="5"/>
  <c r="FK19" i="5"/>
  <c r="FJ19" i="5"/>
  <c r="FM33" i="5"/>
  <c r="FL33" i="5"/>
  <c r="FK33" i="5"/>
  <c r="FJ33" i="5"/>
  <c r="FM34" i="5"/>
  <c r="FL34" i="5"/>
  <c r="FK34" i="5"/>
  <c r="FJ34" i="5"/>
  <c r="FM20" i="5"/>
  <c r="FL20" i="5"/>
  <c r="FK20" i="5"/>
  <c r="FJ20" i="5"/>
  <c r="FM21" i="5"/>
  <c r="FL21" i="5"/>
  <c r="FK21" i="5"/>
  <c r="FJ21" i="5"/>
  <c r="FM22" i="5"/>
  <c r="FL22" i="5"/>
  <c r="FK22" i="5"/>
  <c r="FJ22" i="5"/>
  <c r="FM23" i="5"/>
  <c r="FL23" i="5"/>
  <c r="FK23" i="5"/>
  <c r="FJ23" i="5"/>
  <c r="FM24" i="5"/>
  <c r="FL24" i="5"/>
  <c r="FK24" i="5"/>
  <c r="FJ24" i="5"/>
  <c r="FM25" i="5"/>
  <c r="FM62" i="7" s="1"/>
  <c r="F776" i="6" s="1"/>
  <c r="FL25" i="5"/>
  <c r="FL62" i="7" s="1"/>
  <c r="F775" i="6" s="1"/>
  <c r="FK25" i="5"/>
  <c r="FJ25" i="5"/>
  <c r="FM26" i="5"/>
  <c r="FM63" i="7" s="1"/>
  <c r="G776" i="6" s="1"/>
  <c r="FL26" i="5"/>
  <c r="FK26" i="5"/>
  <c r="FJ26" i="5"/>
  <c r="FM32" i="5"/>
  <c r="FL32" i="5"/>
  <c r="FK32" i="5"/>
  <c r="FJ32" i="5"/>
  <c r="FM27" i="5"/>
  <c r="FL27" i="5"/>
  <c r="FK27" i="5"/>
  <c r="FJ27" i="5"/>
  <c r="FM28" i="5"/>
  <c r="FL28" i="5"/>
  <c r="FK28" i="5"/>
  <c r="FJ28" i="5"/>
  <c r="FM29" i="5"/>
  <c r="FM64" i="7" s="1"/>
  <c r="H776" i="6" s="1"/>
  <c r="FL29" i="5"/>
  <c r="FK29" i="5"/>
  <c r="FJ29" i="5"/>
  <c r="FM35" i="5"/>
  <c r="FL35" i="5"/>
  <c r="FK35" i="5"/>
  <c r="FJ35" i="5"/>
  <c r="FM30" i="5"/>
  <c r="FL30" i="5"/>
  <c r="FK30" i="5"/>
  <c r="FJ30" i="5"/>
  <c r="FM36" i="5"/>
  <c r="FL36" i="5"/>
  <c r="FK36" i="5"/>
  <c r="FJ36" i="5"/>
  <c r="FJ60" i="7" l="1"/>
  <c r="D773" i="6" s="1"/>
  <c r="EY60" i="7"/>
  <c r="D762" i="6" s="1"/>
  <c r="FH60" i="7"/>
  <c r="D771" i="6" s="1"/>
  <c r="FG60" i="7"/>
  <c r="D770" i="6" s="1"/>
  <c r="FI60" i="7"/>
  <c r="D772" i="6" s="1"/>
  <c r="FF60" i="7"/>
  <c r="D769" i="6" s="1"/>
  <c r="FE60" i="7"/>
  <c r="D768" i="6" s="1"/>
  <c r="EZ60" i="7"/>
  <c r="D763" i="6" s="1"/>
  <c r="FD60" i="7"/>
  <c r="D767" i="6" s="1"/>
  <c r="FB60" i="7"/>
  <c r="D765" i="6" s="1"/>
  <c r="FA60" i="7"/>
  <c r="D764" i="6" s="1"/>
  <c r="FC60" i="7"/>
  <c r="D766" i="6" s="1"/>
  <c r="FK60" i="7"/>
  <c r="D774" i="6" s="1"/>
  <c r="FM60" i="7"/>
  <c r="D776" i="6" s="1"/>
  <c r="FL60" i="7"/>
  <c r="D775" i="6" s="1"/>
  <c r="FK64" i="7"/>
  <c r="H774" i="6" s="1"/>
  <c r="FL64" i="7"/>
  <c r="H775" i="6" s="1"/>
  <c r="FK63" i="7"/>
  <c r="G774" i="6" s="1"/>
  <c r="FL63" i="7"/>
  <c r="G775" i="6" s="1"/>
  <c r="FJ62" i="7"/>
  <c r="F773" i="6" s="1"/>
  <c r="FG62" i="7"/>
  <c r="F770" i="6" s="1"/>
  <c r="FI62" i="7"/>
  <c r="F772" i="6" s="1"/>
  <c r="FE62" i="7"/>
  <c r="F768" i="6" s="1"/>
  <c r="EY62" i="7"/>
  <c r="F762" i="6" s="1"/>
  <c r="FB62" i="7"/>
  <c r="F765" i="6" s="1"/>
  <c r="FC62" i="7"/>
  <c r="F766" i="6" s="1"/>
  <c r="EZ62" i="7"/>
  <c r="F763" i="6" s="1"/>
  <c r="FA62" i="7"/>
  <c r="F764" i="6" s="1"/>
  <c r="FF62" i="7"/>
  <c r="F769" i="6" s="1"/>
  <c r="FD62" i="7"/>
  <c r="F767" i="6" s="1"/>
  <c r="FH62" i="7"/>
  <c r="F771" i="6" s="1"/>
  <c r="FK62" i="7"/>
  <c r="F774" i="6" s="1"/>
  <c r="FJ64" i="7"/>
  <c r="H773" i="6" s="1"/>
  <c r="FC64" i="7"/>
  <c r="H766" i="6" s="1"/>
  <c r="FD64" i="7"/>
  <c r="H767" i="6" s="1"/>
  <c r="FB64" i="7"/>
  <c r="H765" i="6" s="1"/>
  <c r="FA64" i="7"/>
  <c r="H764" i="6" s="1"/>
  <c r="EY64" i="7"/>
  <c r="H762" i="6" s="1"/>
  <c r="FF64" i="7"/>
  <c r="H769" i="6" s="1"/>
  <c r="FG64" i="7"/>
  <c r="H770" i="6" s="1"/>
  <c r="FH64" i="7"/>
  <c r="H771" i="6" s="1"/>
  <c r="FI64" i="7"/>
  <c r="H772" i="6" s="1"/>
  <c r="EZ64" i="7"/>
  <c r="H763" i="6" s="1"/>
  <c r="FE64" i="7"/>
  <c r="H768" i="6" s="1"/>
  <c r="FJ63" i="7"/>
  <c r="G773" i="6" s="1"/>
  <c r="FG63" i="7"/>
  <c r="G770" i="6" s="1"/>
  <c r="EZ63" i="7"/>
  <c r="G763" i="6" s="1"/>
  <c r="FC63" i="7"/>
  <c r="G766" i="6" s="1"/>
  <c r="FA63" i="7"/>
  <c r="G764" i="6" s="1"/>
  <c r="FF63" i="7"/>
  <c r="G769" i="6" s="1"/>
  <c r="FB63" i="7"/>
  <c r="G765" i="6" s="1"/>
  <c r="EY63" i="7"/>
  <c r="G762" i="6" s="1"/>
  <c r="FD63" i="7"/>
  <c r="G767" i="6" s="1"/>
  <c r="FH63" i="7"/>
  <c r="G771" i="6" s="1"/>
  <c r="FI63" i="7"/>
  <c r="G772" i="6" s="1"/>
  <c r="FE63" i="7"/>
  <c r="G768" i="6" s="1"/>
  <c r="EO18" i="5" l="1"/>
  <c r="EN18" i="5"/>
  <c r="EM18" i="5"/>
  <c r="EL18" i="5"/>
  <c r="EK18" i="5"/>
  <c r="EJ18" i="5"/>
  <c r="EI18" i="5"/>
  <c r="EH18" i="5"/>
  <c r="EG18" i="5"/>
  <c r="EF18" i="5"/>
  <c r="EE18" i="5"/>
  <c r="ED18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O34" i="5"/>
  <c r="EN34" i="5"/>
  <c r="EM34" i="5"/>
  <c r="EL34" i="5"/>
  <c r="EK34" i="5"/>
  <c r="EJ34" i="5"/>
  <c r="EI34" i="5"/>
  <c r="EH34" i="5"/>
  <c r="EG34" i="5"/>
  <c r="EF34" i="5"/>
  <c r="EE34" i="5"/>
  <c r="ED34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5" i="5"/>
  <c r="EO62" i="7" s="1"/>
  <c r="F752" i="6" s="1"/>
  <c r="EN25" i="5"/>
  <c r="EM25" i="5"/>
  <c r="EL25" i="5"/>
  <c r="EK25" i="5"/>
  <c r="EJ25" i="5"/>
  <c r="EI25" i="5"/>
  <c r="EH25" i="5"/>
  <c r="EG25" i="5"/>
  <c r="EF25" i="5"/>
  <c r="EE25" i="5"/>
  <c r="ED25" i="5"/>
  <c r="EO26" i="5"/>
  <c r="EO63" i="7" s="1"/>
  <c r="G752" i="6" s="1"/>
  <c r="EN26" i="5"/>
  <c r="EM26" i="5"/>
  <c r="EL26" i="5"/>
  <c r="EK26" i="5"/>
  <c r="EJ26" i="5"/>
  <c r="EI26" i="5"/>
  <c r="EH26" i="5"/>
  <c r="EG26" i="5"/>
  <c r="EF26" i="5"/>
  <c r="EE26" i="5"/>
  <c r="ED26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9" i="5"/>
  <c r="EO64" i="7" s="1"/>
  <c r="H752" i="6" s="1"/>
  <c r="EN29" i="5"/>
  <c r="EM29" i="5"/>
  <c r="EL29" i="5"/>
  <c r="EK29" i="5"/>
  <c r="EJ29" i="5"/>
  <c r="EI29" i="5"/>
  <c r="EH29" i="5"/>
  <c r="EG29" i="5"/>
  <c r="EF29" i="5"/>
  <c r="EE29" i="5"/>
  <c r="ED29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D60" i="7" l="1"/>
  <c r="D741" i="6" s="1"/>
  <c r="EL60" i="7"/>
  <c r="D749" i="6" s="1"/>
  <c r="EE60" i="7"/>
  <c r="D742" i="6" s="1"/>
  <c r="EM60" i="7"/>
  <c r="D750" i="6" s="1"/>
  <c r="EK60" i="7"/>
  <c r="D748" i="6" s="1"/>
  <c r="EF60" i="7"/>
  <c r="D743" i="6" s="1"/>
  <c r="EG60" i="7"/>
  <c r="D744" i="6" s="1"/>
  <c r="EN60" i="7"/>
  <c r="D751" i="6" s="1"/>
  <c r="EO60" i="7"/>
  <c r="D752" i="6" s="1"/>
  <c r="EH60" i="7"/>
  <c r="D745" i="6" s="1"/>
  <c r="EI60" i="7"/>
  <c r="D746" i="6" s="1"/>
  <c r="EJ60" i="7"/>
  <c r="D747" i="6" s="1"/>
  <c r="EN64" i="7"/>
  <c r="H751" i="6" s="1"/>
  <c r="EN63" i="7"/>
  <c r="G751" i="6" s="1"/>
  <c r="EM64" i="7"/>
  <c r="H750" i="6" s="1"/>
  <c r="EL64" i="7"/>
  <c r="H749" i="6" s="1"/>
  <c r="EL63" i="7"/>
  <c r="G749" i="6" s="1"/>
  <c r="EM63" i="7"/>
  <c r="G750" i="6" s="1"/>
  <c r="EI62" i="7"/>
  <c r="F746" i="6" s="1"/>
  <c r="EL62" i="7"/>
  <c r="F749" i="6" s="1"/>
  <c r="EI64" i="7"/>
  <c r="H746" i="6" s="1"/>
  <c r="EI63" i="7"/>
  <c r="G746" i="6" s="1"/>
  <c r="EM62" i="7"/>
  <c r="F750" i="6" s="1"/>
  <c r="EJ64" i="7"/>
  <c r="H747" i="6" s="1"/>
  <c r="EJ63" i="7"/>
  <c r="G747" i="6" s="1"/>
  <c r="EJ62" i="7"/>
  <c r="F747" i="6" s="1"/>
  <c r="EK64" i="7"/>
  <c r="H748" i="6" s="1"/>
  <c r="EK63" i="7"/>
  <c r="G748" i="6" s="1"/>
  <c r="EK62" i="7"/>
  <c r="F748" i="6" s="1"/>
  <c r="EE64" i="7"/>
  <c r="H742" i="6" s="1"/>
  <c r="EE63" i="7"/>
  <c r="G742" i="6" s="1"/>
  <c r="EE62" i="7"/>
  <c r="F742" i="6" s="1"/>
  <c r="EF64" i="7"/>
  <c r="H743" i="6" s="1"/>
  <c r="EF63" i="7"/>
  <c r="G743" i="6" s="1"/>
  <c r="EF62" i="7"/>
  <c r="F743" i="6" s="1"/>
  <c r="EN62" i="7"/>
  <c r="F751" i="6" s="1"/>
  <c r="ED64" i="7"/>
  <c r="H741" i="6" s="1"/>
  <c r="ED63" i="7"/>
  <c r="G741" i="6" s="1"/>
  <c r="ED62" i="7"/>
  <c r="F741" i="6" s="1"/>
  <c r="EG64" i="7"/>
  <c r="H744" i="6" s="1"/>
  <c r="EG63" i="7"/>
  <c r="G744" i="6" s="1"/>
  <c r="EG62" i="7"/>
  <c r="F744" i="6" s="1"/>
  <c r="EH64" i="7"/>
  <c r="H745" i="6" s="1"/>
  <c r="EH63" i="7"/>
  <c r="G745" i="6" s="1"/>
  <c r="EH62" i="7"/>
  <c r="F745" i="6" s="1"/>
  <c r="EC18" i="5"/>
  <c r="EB18" i="5"/>
  <c r="EA18" i="5"/>
  <c r="DZ18" i="5"/>
  <c r="DY18" i="5"/>
  <c r="DX18" i="5"/>
  <c r="DW18" i="5"/>
  <c r="DV18" i="5"/>
  <c r="DU18" i="5"/>
  <c r="DT18" i="5"/>
  <c r="DS18" i="5"/>
  <c r="DR18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EC34" i="5"/>
  <c r="EB34" i="5"/>
  <c r="EA34" i="5"/>
  <c r="DZ34" i="5"/>
  <c r="DY34" i="5"/>
  <c r="DX34" i="5"/>
  <c r="DW34" i="5"/>
  <c r="DV34" i="5"/>
  <c r="DU34" i="5"/>
  <c r="DT34" i="5"/>
  <c r="DS34" i="5"/>
  <c r="DR34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5" i="5"/>
  <c r="EC62" i="7" s="1"/>
  <c r="F740" i="6" s="1"/>
  <c r="EB25" i="5"/>
  <c r="EA25" i="5"/>
  <c r="DZ25" i="5"/>
  <c r="DY25" i="5"/>
  <c r="DX25" i="5"/>
  <c r="DW25" i="5"/>
  <c r="DV25" i="5"/>
  <c r="DU25" i="5"/>
  <c r="DT25" i="5"/>
  <c r="DS25" i="5"/>
  <c r="DR25" i="5"/>
  <c r="EC26" i="5"/>
  <c r="EC63" i="7" s="1"/>
  <c r="G740" i="6" s="1"/>
  <c r="EB26" i="5"/>
  <c r="EA26" i="5"/>
  <c r="DZ26" i="5"/>
  <c r="DY26" i="5"/>
  <c r="DX26" i="5"/>
  <c r="DW26" i="5"/>
  <c r="DV26" i="5"/>
  <c r="DU26" i="5"/>
  <c r="DT26" i="5"/>
  <c r="DS26" i="5"/>
  <c r="DR26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9" i="5"/>
  <c r="EC64" i="7" s="1"/>
  <c r="H740" i="6" s="1"/>
  <c r="EB29" i="5"/>
  <c r="EA29" i="5"/>
  <c r="DZ29" i="5"/>
  <c r="DY29" i="5"/>
  <c r="DX29" i="5"/>
  <c r="DW29" i="5"/>
  <c r="DV29" i="5"/>
  <c r="DU29" i="5"/>
  <c r="DT29" i="5"/>
  <c r="DS29" i="5"/>
  <c r="DR29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DW60" i="7" l="1"/>
  <c r="D734" i="6" s="1"/>
  <c r="DX60" i="7"/>
  <c r="D735" i="6" s="1"/>
  <c r="EC60" i="7"/>
  <c r="D740" i="6" s="1"/>
  <c r="DV60" i="7"/>
  <c r="D733" i="6" s="1"/>
  <c r="DY60" i="7"/>
  <c r="D736" i="6" s="1"/>
  <c r="EA60" i="7"/>
  <c r="D738" i="6" s="1"/>
  <c r="DR60" i="7"/>
  <c r="D729" i="6" s="1"/>
  <c r="DZ60" i="7"/>
  <c r="D737" i="6" s="1"/>
  <c r="DS60" i="7"/>
  <c r="D730" i="6" s="1"/>
  <c r="DT60" i="7"/>
  <c r="D731" i="6" s="1"/>
  <c r="EB60" i="7"/>
  <c r="D739" i="6" s="1"/>
  <c r="DU60" i="7"/>
  <c r="D732" i="6" s="1"/>
  <c r="EB62" i="7"/>
  <c r="F739" i="6" s="1"/>
  <c r="EB64" i="7"/>
  <c r="H739" i="6" s="1"/>
  <c r="EB63" i="7"/>
  <c r="G739" i="6" s="1"/>
  <c r="DR62" i="7"/>
  <c r="F729" i="6" s="1"/>
  <c r="DZ62" i="7"/>
  <c r="F737" i="6" s="1"/>
  <c r="DR64" i="7"/>
  <c r="H729" i="6" s="1"/>
  <c r="DZ64" i="7"/>
  <c r="H737" i="6" s="1"/>
  <c r="DR63" i="7"/>
  <c r="G729" i="6" s="1"/>
  <c r="DZ63" i="7"/>
  <c r="G737" i="6" s="1"/>
  <c r="DX64" i="7"/>
  <c r="H735" i="6" s="1"/>
  <c r="DX63" i="7"/>
  <c r="G735" i="6" s="1"/>
  <c r="DX62" i="7"/>
  <c r="F735" i="6" s="1"/>
  <c r="DT64" i="7"/>
  <c r="H731" i="6" s="1"/>
  <c r="DY64" i="7"/>
  <c r="H736" i="6" s="1"/>
  <c r="DY63" i="7"/>
  <c r="G736" i="6" s="1"/>
  <c r="DY62" i="7"/>
  <c r="F736" i="6" s="1"/>
  <c r="DS64" i="7"/>
  <c r="H730" i="6" s="1"/>
  <c r="EA64" i="7"/>
  <c r="H738" i="6" s="1"/>
  <c r="DS63" i="7"/>
  <c r="G730" i="6" s="1"/>
  <c r="EA63" i="7"/>
  <c r="G738" i="6" s="1"/>
  <c r="DS62" i="7"/>
  <c r="F730" i="6" s="1"/>
  <c r="EA62" i="7"/>
  <c r="F738" i="6" s="1"/>
  <c r="DT63" i="7"/>
  <c r="G731" i="6" s="1"/>
  <c r="DT62" i="7"/>
  <c r="F731" i="6" s="1"/>
  <c r="DU64" i="7"/>
  <c r="H732" i="6" s="1"/>
  <c r="DU63" i="7"/>
  <c r="G732" i="6" s="1"/>
  <c r="DU62" i="7"/>
  <c r="F732" i="6" s="1"/>
  <c r="DV64" i="7"/>
  <c r="H733" i="6" s="1"/>
  <c r="DV63" i="7"/>
  <c r="G733" i="6" s="1"/>
  <c r="DV62" i="7"/>
  <c r="F733" i="6" s="1"/>
  <c r="DW64" i="7"/>
  <c r="H734" i="6" s="1"/>
  <c r="DW63" i="7"/>
  <c r="G734" i="6" s="1"/>
  <c r="DW62" i="7"/>
  <c r="F734" i="6" s="1"/>
  <c r="DE36" i="5"/>
  <c r="DE30" i="5"/>
  <c r="DE35" i="5"/>
  <c r="DE29" i="5"/>
  <c r="DE28" i="5"/>
  <c r="DE27" i="5"/>
  <c r="DE32" i="5"/>
  <c r="DE26" i="5"/>
  <c r="DE25" i="5"/>
  <c r="DE24" i="5"/>
  <c r="DE23" i="5"/>
  <c r="DE22" i="5"/>
  <c r="DE21" i="5"/>
  <c r="DE20" i="5"/>
  <c r="DE34" i="5"/>
  <c r="DE33" i="5"/>
  <c r="DE19" i="5"/>
  <c r="DE18" i="5"/>
  <c r="DD36" i="5"/>
  <c r="DD30" i="5"/>
  <c r="DD35" i="5"/>
  <c r="DD29" i="5"/>
  <c r="DD28" i="5"/>
  <c r="DD27" i="5"/>
  <c r="DD32" i="5"/>
  <c r="DD26" i="5"/>
  <c r="DD25" i="5"/>
  <c r="DD24" i="5"/>
  <c r="DD23" i="5"/>
  <c r="DD22" i="5"/>
  <c r="DD21" i="5"/>
  <c r="DD20" i="5"/>
  <c r="DD34" i="5"/>
  <c r="DD33" i="5"/>
  <c r="DD19" i="5"/>
  <c r="DD18" i="5"/>
  <c r="DC36" i="5"/>
  <c r="DC30" i="5"/>
  <c r="DC35" i="5"/>
  <c r="DC29" i="5"/>
  <c r="DC28" i="5"/>
  <c r="DC27" i="5"/>
  <c r="DC32" i="5"/>
  <c r="DC26" i="5"/>
  <c r="DC25" i="5"/>
  <c r="DC24" i="5"/>
  <c r="DC23" i="5"/>
  <c r="DC22" i="5"/>
  <c r="DC21" i="5"/>
  <c r="DC20" i="5"/>
  <c r="DC34" i="5"/>
  <c r="DC33" i="5"/>
  <c r="DC19" i="5"/>
  <c r="DC18" i="5"/>
  <c r="DB36" i="5"/>
  <c r="DB30" i="5"/>
  <c r="DB35" i="5"/>
  <c r="DB29" i="5"/>
  <c r="DB28" i="5"/>
  <c r="DB27" i="5"/>
  <c r="DB32" i="5"/>
  <c r="DB26" i="5"/>
  <c r="DB25" i="5"/>
  <c r="DB24" i="5"/>
  <c r="DB23" i="5"/>
  <c r="DB22" i="5"/>
  <c r="DB21" i="5"/>
  <c r="DB20" i="5"/>
  <c r="DB34" i="5"/>
  <c r="DB33" i="5"/>
  <c r="DB19" i="5"/>
  <c r="DB18" i="5"/>
  <c r="DA36" i="5"/>
  <c r="DA30" i="5"/>
  <c r="DA35" i="5"/>
  <c r="DA29" i="5"/>
  <c r="DA28" i="5"/>
  <c r="DA27" i="5"/>
  <c r="DA32" i="5"/>
  <c r="DA26" i="5"/>
  <c r="DA25" i="5"/>
  <c r="DA24" i="5"/>
  <c r="DA23" i="5"/>
  <c r="DA22" i="5"/>
  <c r="DA21" i="5"/>
  <c r="DA20" i="5"/>
  <c r="DA34" i="5"/>
  <c r="DA33" i="5"/>
  <c r="DA19" i="5"/>
  <c r="DA18" i="5"/>
  <c r="CZ36" i="5"/>
  <c r="CZ30" i="5"/>
  <c r="CZ35" i="5"/>
  <c r="CZ29" i="5"/>
  <c r="CZ28" i="5"/>
  <c r="CZ27" i="5"/>
  <c r="CZ32" i="5"/>
  <c r="CZ26" i="5"/>
  <c r="CZ25" i="5"/>
  <c r="CZ24" i="5"/>
  <c r="CZ23" i="5"/>
  <c r="CZ22" i="5"/>
  <c r="CZ21" i="5"/>
  <c r="CZ20" i="5"/>
  <c r="CZ34" i="5"/>
  <c r="CZ33" i="5"/>
  <c r="CZ19" i="5"/>
  <c r="CZ18" i="5"/>
  <c r="CY36" i="5"/>
  <c r="CY30" i="5"/>
  <c r="CY35" i="5"/>
  <c r="CY29" i="5"/>
  <c r="CY28" i="5"/>
  <c r="CY27" i="5"/>
  <c r="CY32" i="5"/>
  <c r="CY26" i="5"/>
  <c r="CY25" i="5"/>
  <c r="CY24" i="5"/>
  <c r="CY23" i="5"/>
  <c r="CY22" i="5"/>
  <c r="CY21" i="5"/>
  <c r="CY20" i="5"/>
  <c r="CY34" i="5"/>
  <c r="CY33" i="5"/>
  <c r="CY19" i="5"/>
  <c r="CY18" i="5"/>
  <c r="CX36" i="5"/>
  <c r="CX30" i="5"/>
  <c r="CX35" i="5"/>
  <c r="CX29" i="5"/>
  <c r="CX28" i="5"/>
  <c r="CX27" i="5"/>
  <c r="CX32" i="5"/>
  <c r="CX26" i="5"/>
  <c r="CX25" i="5"/>
  <c r="CX24" i="5"/>
  <c r="CX23" i="5"/>
  <c r="CX22" i="5"/>
  <c r="CX21" i="5"/>
  <c r="CX20" i="5"/>
  <c r="CX34" i="5"/>
  <c r="CX33" i="5"/>
  <c r="CX19" i="5"/>
  <c r="CX18" i="5"/>
  <c r="CW36" i="5"/>
  <c r="CW30" i="5"/>
  <c r="CW35" i="5"/>
  <c r="CW29" i="5"/>
  <c r="CW28" i="5"/>
  <c r="CW27" i="5"/>
  <c r="CW32" i="5"/>
  <c r="CW26" i="5"/>
  <c r="CW25" i="5"/>
  <c r="CW24" i="5"/>
  <c r="CW23" i="5"/>
  <c r="CW22" i="5"/>
  <c r="CW21" i="5"/>
  <c r="CW20" i="5"/>
  <c r="CW34" i="5"/>
  <c r="CW33" i="5"/>
  <c r="CW19" i="5"/>
  <c r="CW18" i="5"/>
  <c r="CV36" i="5"/>
  <c r="CV30" i="5"/>
  <c r="CV35" i="5"/>
  <c r="CV29" i="5"/>
  <c r="CV28" i="5"/>
  <c r="CV27" i="5"/>
  <c r="CV32" i="5"/>
  <c r="CV26" i="5"/>
  <c r="CV25" i="5"/>
  <c r="CV24" i="5"/>
  <c r="CV23" i="5"/>
  <c r="CV22" i="5"/>
  <c r="CV21" i="5"/>
  <c r="CV20" i="5"/>
  <c r="CV34" i="5"/>
  <c r="CV33" i="5"/>
  <c r="CV19" i="5"/>
  <c r="CV18" i="5"/>
  <c r="CU36" i="5"/>
  <c r="CU30" i="5"/>
  <c r="CU35" i="5"/>
  <c r="CU29" i="5"/>
  <c r="CU28" i="5"/>
  <c r="CU27" i="5"/>
  <c r="CU32" i="5"/>
  <c r="CU26" i="5"/>
  <c r="CU25" i="5"/>
  <c r="CU24" i="5"/>
  <c r="CU23" i="5"/>
  <c r="CU22" i="5"/>
  <c r="CU21" i="5"/>
  <c r="CU20" i="5"/>
  <c r="CU34" i="5"/>
  <c r="CU33" i="5"/>
  <c r="CU19" i="5"/>
  <c r="CU18" i="5"/>
  <c r="CT36" i="5"/>
  <c r="CT30" i="5"/>
  <c r="CT35" i="5"/>
  <c r="CT29" i="5"/>
  <c r="CT28" i="5"/>
  <c r="CT27" i="5"/>
  <c r="CT32" i="5"/>
  <c r="CT26" i="5"/>
  <c r="CT25" i="5"/>
  <c r="CT24" i="5"/>
  <c r="CT23" i="5"/>
  <c r="CT22" i="5"/>
  <c r="CT21" i="5"/>
  <c r="CT20" i="5"/>
  <c r="CT34" i="5"/>
  <c r="CT33" i="5"/>
  <c r="CT19" i="5"/>
  <c r="CT18" i="5"/>
  <c r="CT60" i="7" l="1"/>
  <c r="D705" i="6" s="1"/>
  <c r="CT63" i="7"/>
  <c r="G705" i="6" s="1"/>
  <c r="CT64" i="7"/>
  <c r="H705" i="6" s="1"/>
  <c r="CT62" i="7"/>
  <c r="F705" i="6" s="1"/>
  <c r="DM18" i="5"/>
  <c r="DL18" i="5"/>
  <c r="DK18" i="5"/>
  <c r="DJ18" i="5"/>
  <c r="DI18" i="5"/>
  <c r="DM19" i="5"/>
  <c r="DL19" i="5"/>
  <c r="DK19" i="5"/>
  <c r="DJ19" i="5"/>
  <c r="DI19" i="5"/>
  <c r="DM33" i="5"/>
  <c r="DL33" i="5"/>
  <c r="DK33" i="5"/>
  <c r="DJ33" i="5"/>
  <c r="DI33" i="5"/>
  <c r="DM34" i="5"/>
  <c r="DL34" i="5"/>
  <c r="DK34" i="5"/>
  <c r="DJ34" i="5"/>
  <c r="DI34" i="5"/>
  <c r="DM20" i="5"/>
  <c r="DL20" i="5"/>
  <c r="DK20" i="5"/>
  <c r="DJ20" i="5"/>
  <c r="DI20" i="5"/>
  <c r="DM21" i="5"/>
  <c r="DL21" i="5"/>
  <c r="DK21" i="5"/>
  <c r="DJ21" i="5"/>
  <c r="DI21" i="5"/>
  <c r="DM22" i="5"/>
  <c r="DL22" i="5"/>
  <c r="DK22" i="5"/>
  <c r="DJ22" i="5"/>
  <c r="DI22" i="5"/>
  <c r="DM23" i="5"/>
  <c r="DL23" i="5"/>
  <c r="DK23" i="5"/>
  <c r="DJ23" i="5"/>
  <c r="DI23" i="5"/>
  <c r="DM24" i="5"/>
  <c r="DL24" i="5"/>
  <c r="DK24" i="5"/>
  <c r="DJ24" i="5"/>
  <c r="DI24" i="5"/>
  <c r="DM25" i="5"/>
  <c r="DL25" i="5"/>
  <c r="DK25" i="5"/>
  <c r="DJ25" i="5"/>
  <c r="DI25" i="5"/>
  <c r="DM26" i="5"/>
  <c r="DL26" i="5"/>
  <c r="DK26" i="5"/>
  <c r="DJ26" i="5"/>
  <c r="DI26" i="5"/>
  <c r="DM32" i="5"/>
  <c r="DL32" i="5"/>
  <c r="DK32" i="5"/>
  <c r="DJ32" i="5"/>
  <c r="DI32" i="5"/>
  <c r="DM27" i="5"/>
  <c r="DL27" i="5"/>
  <c r="DK27" i="5"/>
  <c r="DJ27" i="5"/>
  <c r="DI27" i="5"/>
  <c r="DM28" i="5"/>
  <c r="DL28" i="5"/>
  <c r="DK28" i="5"/>
  <c r="DJ28" i="5"/>
  <c r="DI28" i="5"/>
  <c r="DM29" i="5"/>
  <c r="DL29" i="5"/>
  <c r="DK29" i="5"/>
  <c r="DJ29" i="5"/>
  <c r="DI29" i="5"/>
  <c r="DM35" i="5"/>
  <c r="DL35" i="5"/>
  <c r="DK35" i="5"/>
  <c r="DJ35" i="5"/>
  <c r="DI35" i="5"/>
  <c r="DM30" i="5"/>
  <c r="DL30" i="5"/>
  <c r="DK30" i="5"/>
  <c r="DJ30" i="5"/>
  <c r="DI30" i="5"/>
  <c r="DM36" i="5"/>
  <c r="DL36" i="5"/>
  <c r="DK36" i="5"/>
  <c r="DJ36" i="5"/>
  <c r="DI36" i="5"/>
  <c r="DQ25" i="5" l="1"/>
  <c r="DQ62" i="7" s="1"/>
  <c r="F728" i="6" s="1"/>
  <c r="DP25" i="5"/>
  <c r="DO25" i="5"/>
  <c r="DN25" i="5"/>
  <c r="DH25" i="5"/>
  <c r="DG25" i="5"/>
  <c r="DF25" i="5"/>
  <c r="DQ26" i="5"/>
  <c r="DQ63" i="7" s="1"/>
  <c r="G728" i="6" s="1"/>
  <c r="DP26" i="5"/>
  <c r="DO26" i="5"/>
  <c r="DN26" i="5"/>
  <c r="DH26" i="5"/>
  <c r="DG26" i="5"/>
  <c r="DF26" i="5"/>
  <c r="DQ32" i="5"/>
  <c r="DP32" i="5"/>
  <c r="DO32" i="5"/>
  <c r="DN32" i="5"/>
  <c r="DH32" i="5"/>
  <c r="DG32" i="5"/>
  <c r="DF32" i="5"/>
  <c r="DQ27" i="5"/>
  <c r="DP27" i="5"/>
  <c r="DO27" i="5"/>
  <c r="DN27" i="5"/>
  <c r="DH27" i="5"/>
  <c r="DG27" i="5"/>
  <c r="DF27" i="5"/>
  <c r="DQ28" i="5"/>
  <c r="DP28" i="5"/>
  <c r="DO28" i="5"/>
  <c r="DN28" i="5"/>
  <c r="DH28" i="5"/>
  <c r="DG28" i="5"/>
  <c r="DF28" i="5"/>
  <c r="DQ29" i="5"/>
  <c r="DQ64" i="7" s="1"/>
  <c r="H728" i="6" s="1"/>
  <c r="DP29" i="5"/>
  <c r="DO29" i="5"/>
  <c r="DN29" i="5"/>
  <c r="DH29" i="5"/>
  <c r="DG29" i="5"/>
  <c r="DF29" i="5"/>
  <c r="DQ35" i="5"/>
  <c r="DP35" i="5"/>
  <c r="DO35" i="5"/>
  <c r="DN35" i="5"/>
  <c r="DH35" i="5"/>
  <c r="DG35" i="5"/>
  <c r="DF35" i="5"/>
  <c r="DQ30" i="5"/>
  <c r="DP30" i="5"/>
  <c r="DO30" i="5"/>
  <c r="DN30" i="5"/>
  <c r="DH30" i="5"/>
  <c r="DG30" i="5"/>
  <c r="DF30" i="5"/>
  <c r="DQ36" i="5"/>
  <c r="DP36" i="5"/>
  <c r="DO36" i="5"/>
  <c r="DN36" i="5"/>
  <c r="DH36" i="5"/>
  <c r="DG36" i="5"/>
  <c r="DF36" i="5"/>
  <c r="DQ18" i="5"/>
  <c r="DP18" i="5"/>
  <c r="DO18" i="5"/>
  <c r="DN18" i="5"/>
  <c r="DH18" i="5"/>
  <c r="DG18" i="5"/>
  <c r="DF18" i="5"/>
  <c r="DQ19" i="5"/>
  <c r="DP19" i="5"/>
  <c r="DO19" i="5"/>
  <c r="DN19" i="5"/>
  <c r="DH19" i="5"/>
  <c r="DG19" i="5"/>
  <c r="DF19" i="5"/>
  <c r="DQ33" i="5"/>
  <c r="DP33" i="5"/>
  <c r="DO33" i="5"/>
  <c r="DN33" i="5"/>
  <c r="DH33" i="5"/>
  <c r="DG33" i="5"/>
  <c r="DF33" i="5"/>
  <c r="DQ34" i="5"/>
  <c r="DP34" i="5"/>
  <c r="DO34" i="5"/>
  <c r="DN34" i="5"/>
  <c r="DH34" i="5"/>
  <c r="DG34" i="5"/>
  <c r="DF34" i="5"/>
  <c r="DQ20" i="5"/>
  <c r="DP20" i="5"/>
  <c r="DO20" i="5"/>
  <c r="DN20" i="5"/>
  <c r="DH20" i="5"/>
  <c r="DG20" i="5"/>
  <c r="DF20" i="5"/>
  <c r="DQ21" i="5"/>
  <c r="DP21" i="5"/>
  <c r="DO21" i="5"/>
  <c r="DN21" i="5"/>
  <c r="DH21" i="5"/>
  <c r="DG21" i="5"/>
  <c r="DF21" i="5"/>
  <c r="DQ22" i="5"/>
  <c r="DP22" i="5"/>
  <c r="DO22" i="5"/>
  <c r="DN22" i="5"/>
  <c r="DH22" i="5"/>
  <c r="DG22" i="5"/>
  <c r="DF22" i="5"/>
  <c r="DQ23" i="5"/>
  <c r="DP23" i="5"/>
  <c r="DO23" i="5"/>
  <c r="DN23" i="5"/>
  <c r="DH23" i="5"/>
  <c r="DG23" i="5"/>
  <c r="DF23" i="5"/>
  <c r="DQ24" i="5"/>
  <c r="DP24" i="5"/>
  <c r="DO24" i="5"/>
  <c r="DN24" i="5"/>
  <c r="DH24" i="5"/>
  <c r="DG24" i="5"/>
  <c r="DF24" i="5"/>
  <c r="DK60" i="7" l="1"/>
  <c r="D722" i="6" s="1"/>
  <c r="DM60" i="7"/>
  <c r="D724" i="6" s="1"/>
  <c r="DL60" i="7"/>
  <c r="D723" i="6" s="1"/>
  <c r="DH64" i="7"/>
  <c r="H719" i="6" s="1"/>
  <c r="DI60" i="7"/>
  <c r="D720" i="6" s="1"/>
  <c r="DP60" i="7"/>
  <c r="D727" i="6" s="1"/>
  <c r="DG60" i="7"/>
  <c r="D718" i="6" s="1"/>
  <c r="DH60" i="7"/>
  <c r="D719" i="6" s="1"/>
  <c r="DQ60" i="7"/>
  <c r="D728" i="6" s="1"/>
  <c r="DF60" i="7"/>
  <c r="D717" i="6" s="1"/>
  <c r="CX60" i="7"/>
  <c r="D709" i="6" s="1"/>
  <c r="DB60" i="7"/>
  <c r="D713" i="6" s="1"/>
  <c r="CU60" i="7"/>
  <c r="D706" i="6" s="1"/>
  <c r="CZ60" i="7"/>
  <c r="D711" i="6" s="1"/>
  <c r="CY60" i="7"/>
  <c r="D710" i="6" s="1"/>
  <c r="DE60" i="7"/>
  <c r="D716" i="6" s="1"/>
  <c r="DD60" i="7"/>
  <c r="D715" i="6" s="1"/>
  <c r="DC60" i="7"/>
  <c r="D714" i="6" s="1"/>
  <c r="DA60" i="7"/>
  <c r="D712" i="6" s="1"/>
  <c r="CV60" i="7"/>
  <c r="D707" i="6" s="1"/>
  <c r="CW60" i="7"/>
  <c r="D708" i="6" s="1"/>
  <c r="DN60" i="7"/>
  <c r="D725" i="6" s="1"/>
  <c r="DO60" i="7"/>
  <c r="D726" i="6" s="1"/>
  <c r="DJ60" i="7"/>
  <c r="D721" i="6" s="1"/>
  <c r="DP62" i="7"/>
  <c r="F727" i="6" s="1"/>
  <c r="DO63" i="7"/>
  <c r="G726" i="6" s="1"/>
  <c r="DG62" i="7"/>
  <c r="F718" i="6" s="1"/>
  <c r="DN64" i="7"/>
  <c r="H725" i="6" s="1"/>
  <c r="DI64" i="7"/>
  <c r="H720" i="6" s="1"/>
  <c r="DL64" i="7"/>
  <c r="H723" i="6" s="1"/>
  <c r="DM64" i="7"/>
  <c r="H724" i="6" s="1"/>
  <c r="DJ64" i="7"/>
  <c r="H721" i="6" s="1"/>
  <c r="DK64" i="7"/>
  <c r="H722" i="6" s="1"/>
  <c r="DG63" i="7"/>
  <c r="G718" i="6" s="1"/>
  <c r="DH62" i="7"/>
  <c r="F719" i="6" s="1"/>
  <c r="DO64" i="7"/>
  <c r="H726" i="6" s="1"/>
  <c r="DH63" i="7"/>
  <c r="G719" i="6" s="1"/>
  <c r="DN62" i="7"/>
  <c r="F725" i="6" s="1"/>
  <c r="DM62" i="7"/>
  <c r="F724" i="6" s="1"/>
  <c r="DI62" i="7"/>
  <c r="F720" i="6" s="1"/>
  <c r="DK62" i="7"/>
  <c r="F722" i="6" s="1"/>
  <c r="DL62" i="7"/>
  <c r="F723" i="6" s="1"/>
  <c r="DJ62" i="7"/>
  <c r="F721" i="6" s="1"/>
  <c r="DP64" i="7"/>
  <c r="H727" i="6" s="1"/>
  <c r="DN63" i="7"/>
  <c r="G725" i="6" s="1"/>
  <c r="DK63" i="7"/>
  <c r="G722" i="6" s="1"/>
  <c r="DM63" i="7"/>
  <c r="G724" i="6" s="1"/>
  <c r="DI63" i="7"/>
  <c r="G720" i="6" s="1"/>
  <c r="DJ63" i="7"/>
  <c r="G721" i="6" s="1"/>
  <c r="DL63" i="7"/>
  <c r="G723" i="6" s="1"/>
  <c r="DO62" i="7"/>
  <c r="F726" i="6" s="1"/>
  <c r="DP63" i="7"/>
  <c r="G727" i="6" s="1"/>
  <c r="DF64" i="7"/>
  <c r="H717" i="6" s="1"/>
  <c r="CY64" i="7"/>
  <c r="H710" i="6" s="1"/>
  <c r="DA64" i="7"/>
  <c r="H712" i="6" s="1"/>
  <c r="CV64" i="7"/>
  <c r="H707" i="6" s="1"/>
  <c r="CX64" i="7"/>
  <c r="H709" i="6" s="1"/>
  <c r="DC64" i="7"/>
  <c r="H714" i="6" s="1"/>
  <c r="DE64" i="7"/>
  <c r="H716" i="6" s="1"/>
  <c r="CZ64" i="7"/>
  <c r="H711" i="6" s="1"/>
  <c r="CU64" i="7"/>
  <c r="H706" i="6" s="1"/>
  <c r="DB64" i="7"/>
  <c r="H713" i="6" s="1"/>
  <c r="CW64" i="7"/>
  <c r="H708" i="6" s="1"/>
  <c r="DD64" i="7"/>
  <c r="H715" i="6" s="1"/>
  <c r="DG64" i="7"/>
  <c r="H718" i="6" s="1"/>
  <c r="DF62" i="7"/>
  <c r="F717" i="6" s="1"/>
  <c r="CV62" i="7"/>
  <c r="F707" i="6" s="1"/>
  <c r="CZ62" i="7"/>
  <c r="F711" i="6" s="1"/>
  <c r="CX62" i="7"/>
  <c r="F709" i="6" s="1"/>
  <c r="DD62" i="7"/>
  <c r="F715" i="6" s="1"/>
  <c r="DB62" i="7"/>
  <c r="F713" i="6" s="1"/>
  <c r="CW62" i="7"/>
  <c r="F708" i="6" s="1"/>
  <c r="CU62" i="7"/>
  <c r="F706" i="6" s="1"/>
  <c r="DA62" i="7"/>
  <c r="F712" i="6" s="1"/>
  <c r="CY62" i="7"/>
  <c r="F710" i="6" s="1"/>
  <c r="DE62" i="7"/>
  <c r="F716" i="6" s="1"/>
  <c r="DC62" i="7"/>
  <c r="F714" i="6" s="1"/>
  <c r="DF63" i="7"/>
  <c r="G717" i="6" s="1"/>
  <c r="DE63" i="7"/>
  <c r="G716" i="6" s="1"/>
  <c r="CU63" i="7"/>
  <c r="G706" i="6" s="1"/>
  <c r="CZ63" i="7"/>
  <c r="G711" i="6" s="1"/>
  <c r="DB63" i="7"/>
  <c r="G713" i="6" s="1"/>
  <c r="CW63" i="7"/>
  <c r="G708" i="6" s="1"/>
  <c r="CY63" i="7"/>
  <c r="G710" i="6" s="1"/>
  <c r="DD63" i="7"/>
  <c r="G715" i="6" s="1"/>
  <c r="DA63" i="7"/>
  <c r="G712" i="6" s="1"/>
  <c r="CV63" i="7"/>
  <c r="G707" i="6" s="1"/>
  <c r="DC63" i="7"/>
  <c r="G714" i="6" s="1"/>
  <c r="CX63" i="7"/>
  <c r="G709" i="6" s="1"/>
  <c r="B18" i="5" l="1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BK18" i="5"/>
  <c r="BL18" i="5"/>
  <c r="BM18" i="5"/>
  <c r="BN18" i="5"/>
  <c r="BO18" i="5"/>
  <c r="BP18" i="5"/>
  <c r="BQ18" i="5"/>
  <c r="BR18" i="5"/>
  <c r="BS18" i="5"/>
  <c r="BT18" i="5"/>
  <c r="BU18" i="5"/>
  <c r="BV18" i="5"/>
  <c r="BW18" i="5"/>
  <c r="BX18" i="5"/>
  <c r="BY18" i="5"/>
  <c r="BZ18" i="5"/>
  <c r="CA18" i="5"/>
  <c r="CB18" i="5"/>
  <c r="CC18" i="5"/>
  <c r="CD18" i="5"/>
  <c r="CE18" i="5"/>
  <c r="CF18" i="5"/>
  <c r="CG18" i="5"/>
  <c r="CH18" i="5"/>
  <c r="CI18" i="5"/>
  <c r="CJ18" i="5"/>
  <c r="CK18" i="5"/>
  <c r="CL18" i="5"/>
  <c r="CM18" i="5"/>
  <c r="CN18" i="5"/>
  <c r="CO18" i="5"/>
  <c r="CP18" i="5"/>
  <c r="CQ18" i="5"/>
  <c r="CR18" i="5"/>
  <c r="CS18" i="5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BQ19" i="5"/>
  <c r="BR19" i="5"/>
  <c r="BS19" i="5"/>
  <c r="BT19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B33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B34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BQ20" i="5"/>
  <c r="BR20" i="5"/>
  <c r="BS20" i="5"/>
  <c r="BT20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CH20" i="5"/>
  <c r="CI20" i="5"/>
  <c r="CJ20" i="5"/>
  <c r="CK20" i="5"/>
  <c r="CL20" i="5"/>
  <c r="CM20" i="5"/>
  <c r="CN20" i="5"/>
  <c r="CO20" i="5"/>
  <c r="CP20" i="5"/>
  <c r="CQ20" i="5"/>
  <c r="CR20" i="5"/>
  <c r="CS20" i="5"/>
  <c r="B21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BL21" i="5"/>
  <c r="BM21" i="5"/>
  <c r="BN21" i="5"/>
  <c r="BO21" i="5"/>
  <c r="BP21" i="5"/>
  <c r="BQ21" i="5"/>
  <c r="BR21" i="5"/>
  <c r="BS21" i="5"/>
  <c r="BT21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BL22" i="5"/>
  <c r="BM22" i="5"/>
  <c r="BN22" i="5"/>
  <c r="BO22" i="5"/>
  <c r="BP22" i="5"/>
  <c r="BQ22" i="5"/>
  <c r="BR22" i="5"/>
  <c r="BS22" i="5"/>
  <c r="BT22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BR23" i="5"/>
  <c r="BS23" i="5"/>
  <c r="BT23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BQ25" i="5"/>
  <c r="BR25" i="5"/>
  <c r="BS25" i="5"/>
  <c r="BT25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CS62" i="7" s="1"/>
  <c r="F704" i="6" s="1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CS63" i="7" s="1"/>
  <c r="G704" i="6" s="1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BR32" i="5"/>
  <c r="BS32" i="5"/>
  <c r="BT32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B27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BR27" i="5"/>
  <c r="BS27" i="5"/>
  <c r="BT27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B29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CS64" i="7" s="1"/>
  <c r="H704" i="6" s="1"/>
  <c r="B35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BQ35" i="5"/>
  <c r="BR35" i="5"/>
  <c r="BS35" i="5"/>
  <c r="BT35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B36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BQ36" i="5"/>
  <c r="BR36" i="5"/>
  <c r="BS36" i="5"/>
  <c r="BT36" i="5"/>
  <c r="BU36" i="5"/>
  <c r="BV36" i="5"/>
  <c r="BW36" i="5"/>
  <c r="BX36" i="5"/>
  <c r="BY36" i="5"/>
  <c r="BZ36" i="5"/>
  <c r="CA36" i="5"/>
  <c r="CB36" i="5"/>
  <c r="CC36" i="5"/>
  <c r="CD36" i="5"/>
  <c r="CE36" i="5"/>
  <c r="CF36" i="5"/>
  <c r="CG36" i="5"/>
  <c r="CH36" i="5"/>
  <c r="CI36" i="5"/>
  <c r="CJ36" i="5"/>
  <c r="CK36" i="5"/>
  <c r="CL36" i="5"/>
  <c r="CM36" i="5"/>
  <c r="CN36" i="5"/>
  <c r="CO36" i="5"/>
  <c r="CP36" i="5"/>
  <c r="CQ36" i="5"/>
  <c r="CR36" i="5"/>
  <c r="CS36" i="5"/>
  <c r="B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R60" i="7" l="1"/>
  <c r="D703" i="6" s="1"/>
  <c r="CJ60" i="7"/>
  <c r="D695" i="6" s="1"/>
  <c r="CB60" i="7"/>
  <c r="D687" i="6" s="1"/>
  <c r="BT60" i="7"/>
  <c r="D679" i="6" s="1"/>
  <c r="BL60" i="7"/>
  <c r="D671" i="6" s="1"/>
  <c r="BD60" i="7"/>
  <c r="D663" i="6" s="1"/>
  <c r="AV60" i="7"/>
  <c r="D655" i="6" s="1"/>
  <c r="AN60" i="7"/>
  <c r="D647" i="6" s="1"/>
  <c r="AF60" i="7"/>
  <c r="D639" i="6" s="1"/>
  <c r="X60" i="7"/>
  <c r="D631" i="6" s="1"/>
  <c r="P60" i="7"/>
  <c r="D623" i="6" s="1"/>
  <c r="H60" i="7"/>
  <c r="D615" i="6" s="1"/>
  <c r="CS60" i="7"/>
  <c r="D704" i="6" s="1"/>
  <c r="AO60" i="7"/>
  <c r="D648" i="6" s="1"/>
  <c r="BK60" i="7"/>
  <c r="D670" i="6" s="1"/>
  <c r="W60" i="7"/>
  <c r="D630" i="6" s="1"/>
  <c r="CK60" i="7"/>
  <c r="D696" i="6" s="1"/>
  <c r="BE60" i="7"/>
  <c r="D664" i="6" s="1"/>
  <c r="Q60" i="7"/>
  <c r="D624" i="6" s="1"/>
  <c r="BS60" i="7"/>
  <c r="D678" i="6" s="1"/>
  <c r="AU60" i="7"/>
  <c r="D654" i="6" s="1"/>
  <c r="O60" i="7"/>
  <c r="D622" i="6" s="1"/>
  <c r="CP60" i="7"/>
  <c r="D701" i="6" s="1"/>
  <c r="CH60" i="7"/>
  <c r="D693" i="6" s="1"/>
  <c r="BZ60" i="7"/>
  <c r="D685" i="6" s="1"/>
  <c r="BR60" i="7"/>
  <c r="D677" i="6" s="1"/>
  <c r="BJ60" i="7"/>
  <c r="D669" i="6" s="1"/>
  <c r="BB60" i="7"/>
  <c r="D661" i="6" s="1"/>
  <c r="AT60" i="7"/>
  <c r="D653" i="6" s="1"/>
  <c r="AL60" i="7"/>
  <c r="D645" i="6" s="1"/>
  <c r="AD60" i="7"/>
  <c r="D637" i="6" s="1"/>
  <c r="V60" i="7"/>
  <c r="D629" i="6" s="1"/>
  <c r="N60" i="7"/>
  <c r="D621" i="6" s="1"/>
  <c r="F60" i="7"/>
  <c r="D613" i="6" s="1"/>
  <c r="AW60" i="7"/>
  <c r="D656" i="6" s="1"/>
  <c r="CQ60" i="7"/>
  <c r="D702" i="6" s="1"/>
  <c r="CA60" i="7"/>
  <c r="D686" i="6" s="1"/>
  <c r="AM60" i="7"/>
  <c r="D646" i="6" s="1"/>
  <c r="G60" i="7"/>
  <c r="D614" i="6" s="1"/>
  <c r="CO60" i="7"/>
  <c r="D700" i="6" s="1"/>
  <c r="BY60" i="7"/>
  <c r="D684" i="6" s="1"/>
  <c r="BA60" i="7"/>
  <c r="D660" i="6" s="1"/>
  <c r="AK60" i="7"/>
  <c r="D644" i="6" s="1"/>
  <c r="AC60" i="7"/>
  <c r="D636" i="6" s="1"/>
  <c r="U60" i="7"/>
  <c r="D628" i="6" s="1"/>
  <c r="M60" i="7"/>
  <c r="D620" i="6" s="1"/>
  <c r="BM60" i="7"/>
  <c r="D672" i="6" s="1"/>
  <c r="I60" i="7"/>
  <c r="D616" i="6" s="1"/>
  <c r="CI60" i="7"/>
  <c r="D694" i="6" s="1"/>
  <c r="BC60" i="7"/>
  <c r="D662" i="6" s="1"/>
  <c r="AE60" i="7"/>
  <c r="D638" i="6" s="1"/>
  <c r="CG60" i="7"/>
  <c r="D692" i="6" s="1"/>
  <c r="BQ60" i="7"/>
  <c r="D676" i="6" s="1"/>
  <c r="BI60" i="7"/>
  <c r="D668" i="6" s="1"/>
  <c r="AS60" i="7"/>
  <c r="D652" i="6" s="1"/>
  <c r="E60" i="7"/>
  <c r="D612" i="6" s="1"/>
  <c r="CN60" i="7"/>
  <c r="D699" i="6" s="1"/>
  <c r="CF60" i="7"/>
  <c r="D691" i="6" s="1"/>
  <c r="BX60" i="7"/>
  <c r="D683" i="6" s="1"/>
  <c r="BP60" i="7"/>
  <c r="D675" i="6" s="1"/>
  <c r="BH60" i="7"/>
  <c r="D667" i="6" s="1"/>
  <c r="AZ60" i="7"/>
  <c r="D659" i="6" s="1"/>
  <c r="AR60" i="7"/>
  <c r="D651" i="6" s="1"/>
  <c r="AJ60" i="7"/>
  <c r="D643" i="6" s="1"/>
  <c r="AB60" i="7"/>
  <c r="D635" i="6" s="1"/>
  <c r="T60" i="7"/>
  <c r="D627" i="6" s="1"/>
  <c r="L60" i="7"/>
  <c r="D619" i="6" s="1"/>
  <c r="D60" i="7"/>
  <c r="D611" i="6" s="1"/>
  <c r="CC60" i="7"/>
  <c r="D688" i="6" s="1"/>
  <c r="AG60" i="7"/>
  <c r="D640" i="6" s="1"/>
  <c r="CM60" i="7"/>
  <c r="D698" i="6" s="1"/>
  <c r="BW60" i="7"/>
  <c r="D682" i="6" s="1"/>
  <c r="BG60" i="7"/>
  <c r="D666" i="6" s="1"/>
  <c r="AQ60" i="7"/>
  <c r="D650" i="6" s="1"/>
  <c r="AA60" i="7"/>
  <c r="D634" i="6" s="1"/>
  <c r="K60" i="7"/>
  <c r="D618" i="6" s="1"/>
  <c r="BU60" i="7"/>
  <c r="D680" i="6" s="1"/>
  <c r="Y60" i="7"/>
  <c r="D632" i="6" s="1"/>
  <c r="CE60" i="7"/>
  <c r="D690" i="6" s="1"/>
  <c r="BO60" i="7"/>
  <c r="D674" i="6" s="1"/>
  <c r="AY60" i="7"/>
  <c r="D658" i="6" s="1"/>
  <c r="AI60" i="7"/>
  <c r="D642" i="6" s="1"/>
  <c r="S60" i="7"/>
  <c r="D626" i="6" s="1"/>
  <c r="C60" i="7"/>
  <c r="D610" i="6" s="1"/>
  <c r="CL60" i="7"/>
  <c r="D697" i="6" s="1"/>
  <c r="CD60" i="7"/>
  <c r="D689" i="6" s="1"/>
  <c r="BV60" i="7"/>
  <c r="D681" i="6" s="1"/>
  <c r="BN60" i="7"/>
  <c r="D673" i="6" s="1"/>
  <c r="BF60" i="7"/>
  <c r="D665" i="6" s="1"/>
  <c r="AX60" i="7"/>
  <c r="D657" i="6" s="1"/>
  <c r="AP60" i="7"/>
  <c r="D649" i="6" s="1"/>
  <c r="AH60" i="7"/>
  <c r="D641" i="6" s="1"/>
  <c r="Z60" i="7"/>
  <c r="D633" i="6" s="1"/>
  <c r="R60" i="7"/>
  <c r="D625" i="6" s="1"/>
  <c r="J60" i="7"/>
  <c r="D617" i="6" s="1"/>
  <c r="B60" i="7"/>
  <c r="D609" i="6" s="1"/>
  <c r="CR63" i="7"/>
  <c r="G703" i="6" s="1"/>
  <c r="CQ64" i="7"/>
  <c r="H702" i="6" s="1"/>
  <c r="W64" i="7"/>
  <c r="H630" i="6" s="1"/>
  <c r="O62" i="7"/>
  <c r="F622" i="6" s="1"/>
  <c r="CO63" i="7"/>
  <c r="G700" i="6" s="1"/>
  <c r="AU64" i="7"/>
  <c r="H654" i="6" s="1"/>
  <c r="CI62" i="7"/>
  <c r="F694" i="6" s="1"/>
  <c r="AE62" i="7"/>
  <c r="F638" i="6" s="1"/>
  <c r="BS64" i="7"/>
  <c r="H678" i="6" s="1"/>
  <c r="BC64" i="7"/>
  <c r="H662" i="6" s="1"/>
  <c r="AM64" i="7"/>
  <c r="H646" i="6" s="1"/>
  <c r="CA62" i="7"/>
  <c r="F686" i="6" s="1"/>
  <c r="BC62" i="7"/>
  <c r="F662" i="6" s="1"/>
  <c r="CM63" i="7"/>
  <c r="G698" i="6" s="1"/>
  <c r="CE63" i="7"/>
  <c r="G690" i="6" s="1"/>
  <c r="BO63" i="7"/>
  <c r="G674" i="6" s="1"/>
  <c r="BG63" i="7"/>
  <c r="G666" i="6" s="1"/>
  <c r="AQ63" i="7"/>
  <c r="G650" i="6" s="1"/>
  <c r="S63" i="7"/>
  <c r="G626" i="6" s="1"/>
  <c r="K63" i="7"/>
  <c r="G618" i="6" s="1"/>
  <c r="C63" i="7"/>
  <c r="G610" i="6" s="1"/>
  <c r="AE64" i="7"/>
  <c r="H638" i="6" s="1"/>
  <c r="AU62" i="7"/>
  <c r="F654" i="6" s="1"/>
  <c r="CI64" i="7"/>
  <c r="H694" i="6" s="1"/>
  <c r="O64" i="7"/>
  <c r="H622" i="6" s="1"/>
  <c r="CQ62" i="7"/>
  <c r="F702" i="6" s="1"/>
  <c r="G62" i="7"/>
  <c r="F614" i="6" s="1"/>
  <c r="BW63" i="7"/>
  <c r="G682" i="6" s="1"/>
  <c r="AI63" i="7"/>
  <c r="G642" i="6" s="1"/>
  <c r="BK62" i="7"/>
  <c r="F670" i="6" s="1"/>
  <c r="CR64" i="7"/>
  <c r="H703" i="6" s="1"/>
  <c r="CJ64" i="7"/>
  <c r="H695" i="6" s="1"/>
  <c r="CB64" i="7"/>
  <c r="H687" i="6" s="1"/>
  <c r="BT64" i="7"/>
  <c r="H679" i="6" s="1"/>
  <c r="BL64" i="7"/>
  <c r="H671" i="6" s="1"/>
  <c r="BD64" i="7"/>
  <c r="H663" i="6" s="1"/>
  <c r="AV64" i="7"/>
  <c r="H655" i="6" s="1"/>
  <c r="AN64" i="7"/>
  <c r="H647" i="6" s="1"/>
  <c r="AF64" i="7"/>
  <c r="H639" i="6" s="1"/>
  <c r="X64" i="7"/>
  <c r="H631" i="6" s="1"/>
  <c r="P64" i="7"/>
  <c r="H623" i="6" s="1"/>
  <c r="H64" i="7"/>
  <c r="H615" i="6" s="1"/>
  <c r="CN63" i="7"/>
  <c r="G699" i="6" s="1"/>
  <c r="CF63" i="7"/>
  <c r="G691" i="6" s="1"/>
  <c r="BX63" i="7"/>
  <c r="G683" i="6" s="1"/>
  <c r="BP63" i="7"/>
  <c r="G675" i="6" s="1"/>
  <c r="BH63" i="7"/>
  <c r="G667" i="6" s="1"/>
  <c r="AZ63" i="7"/>
  <c r="G659" i="6" s="1"/>
  <c r="AR63" i="7"/>
  <c r="G651" i="6" s="1"/>
  <c r="AJ63" i="7"/>
  <c r="G643" i="6" s="1"/>
  <c r="AB63" i="7"/>
  <c r="G635" i="6" s="1"/>
  <c r="T63" i="7"/>
  <c r="G627" i="6" s="1"/>
  <c r="L63" i="7"/>
  <c r="G619" i="6" s="1"/>
  <c r="D63" i="7"/>
  <c r="G611" i="6" s="1"/>
  <c r="CR62" i="7"/>
  <c r="F703" i="6" s="1"/>
  <c r="CJ62" i="7"/>
  <c r="F695" i="6" s="1"/>
  <c r="CB62" i="7"/>
  <c r="F687" i="6" s="1"/>
  <c r="BT62" i="7"/>
  <c r="F679" i="6" s="1"/>
  <c r="BL62" i="7"/>
  <c r="F671" i="6" s="1"/>
  <c r="BD62" i="7"/>
  <c r="F663" i="6" s="1"/>
  <c r="AV62" i="7"/>
  <c r="F655" i="6" s="1"/>
  <c r="AN62" i="7"/>
  <c r="F647" i="6" s="1"/>
  <c r="AF62" i="7"/>
  <c r="F639" i="6" s="1"/>
  <c r="X62" i="7"/>
  <c r="F631" i="6" s="1"/>
  <c r="P62" i="7"/>
  <c r="F623" i="6" s="1"/>
  <c r="H62" i="7"/>
  <c r="F615" i="6" s="1"/>
  <c r="CP64" i="7"/>
  <c r="H701" i="6" s="1"/>
  <c r="CH64" i="7"/>
  <c r="H693" i="6" s="1"/>
  <c r="BZ64" i="7"/>
  <c r="H685" i="6" s="1"/>
  <c r="BR64" i="7"/>
  <c r="H677" i="6" s="1"/>
  <c r="BJ64" i="7"/>
  <c r="H669" i="6" s="1"/>
  <c r="BB64" i="7"/>
  <c r="H661" i="6" s="1"/>
  <c r="AT64" i="7"/>
  <c r="H653" i="6" s="1"/>
  <c r="AL64" i="7"/>
  <c r="H645" i="6" s="1"/>
  <c r="AD64" i="7"/>
  <c r="H637" i="6" s="1"/>
  <c r="V64" i="7"/>
  <c r="H629" i="6" s="1"/>
  <c r="N64" i="7"/>
  <c r="H621" i="6" s="1"/>
  <c r="F64" i="7"/>
  <c r="H613" i="6" s="1"/>
  <c r="CL63" i="7"/>
  <c r="G697" i="6" s="1"/>
  <c r="CD63" i="7"/>
  <c r="G689" i="6" s="1"/>
  <c r="BV63" i="7"/>
  <c r="G681" i="6" s="1"/>
  <c r="BN63" i="7"/>
  <c r="G673" i="6" s="1"/>
  <c r="BF63" i="7"/>
  <c r="G665" i="6" s="1"/>
  <c r="AX63" i="7"/>
  <c r="G657" i="6" s="1"/>
  <c r="AP63" i="7"/>
  <c r="G649" i="6" s="1"/>
  <c r="AH63" i="7"/>
  <c r="G641" i="6" s="1"/>
  <c r="Z63" i="7"/>
  <c r="G633" i="6" s="1"/>
  <c r="R63" i="7"/>
  <c r="G625" i="6" s="1"/>
  <c r="J63" i="7"/>
  <c r="G617" i="6" s="1"/>
  <c r="B63" i="7"/>
  <c r="G609" i="6" s="1"/>
  <c r="CP62" i="7"/>
  <c r="F701" i="6" s="1"/>
  <c r="CH62" i="7"/>
  <c r="F693" i="6" s="1"/>
  <c r="BZ62" i="7"/>
  <c r="F685" i="6" s="1"/>
  <c r="BR62" i="7"/>
  <c r="F677" i="6" s="1"/>
  <c r="BJ62" i="7"/>
  <c r="F669" i="6" s="1"/>
  <c r="BB62" i="7"/>
  <c r="F661" i="6" s="1"/>
  <c r="AT62" i="7"/>
  <c r="F653" i="6" s="1"/>
  <c r="AL62" i="7"/>
  <c r="F645" i="6" s="1"/>
  <c r="AD62" i="7"/>
  <c r="F637" i="6" s="1"/>
  <c r="V62" i="7"/>
  <c r="F629" i="6" s="1"/>
  <c r="N62" i="7"/>
  <c r="F621" i="6" s="1"/>
  <c r="F62" i="7"/>
  <c r="F613" i="6" s="1"/>
  <c r="BK64" i="7"/>
  <c r="H670" i="6" s="1"/>
  <c r="AA63" i="7"/>
  <c r="G634" i="6" s="1"/>
  <c r="CO64" i="7"/>
  <c r="H700" i="6" s="1"/>
  <c r="CG64" i="7"/>
  <c r="H692" i="6" s="1"/>
  <c r="BY64" i="7"/>
  <c r="H684" i="6" s="1"/>
  <c r="BQ64" i="7"/>
  <c r="H676" i="6" s="1"/>
  <c r="BI64" i="7"/>
  <c r="H668" i="6" s="1"/>
  <c r="BA64" i="7"/>
  <c r="H660" i="6" s="1"/>
  <c r="AS64" i="7"/>
  <c r="H652" i="6" s="1"/>
  <c r="AK64" i="7"/>
  <c r="H644" i="6" s="1"/>
  <c r="AC64" i="7"/>
  <c r="H636" i="6" s="1"/>
  <c r="U64" i="7"/>
  <c r="H628" i="6" s="1"/>
  <c r="M64" i="7"/>
  <c r="H620" i="6" s="1"/>
  <c r="E64" i="7"/>
  <c r="H612" i="6" s="1"/>
  <c r="CK63" i="7"/>
  <c r="G696" i="6" s="1"/>
  <c r="CC63" i="7"/>
  <c r="G688" i="6" s="1"/>
  <c r="BU63" i="7"/>
  <c r="G680" i="6" s="1"/>
  <c r="BM63" i="7"/>
  <c r="G672" i="6" s="1"/>
  <c r="BE63" i="7"/>
  <c r="G664" i="6" s="1"/>
  <c r="AW63" i="7"/>
  <c r="G656" i="6" s="1"/>
  <c r="AO63" i="7"/>
  <c r="G648" i="6" s="1"/>
  <c r="AG63" i="7"/>
  <c r="G640" i="6" s="1"/>
  <c r="Y63" i="7"/>
  <c r="G632" i="6" s="1"/>
  <c r="Q63" i="7"/>
  <c r="G624" i="6" s="1"/>
  <c r="I63" i="7"/>
  <c r="G616" i="6" s="1"/>
  <c r="CO62" i="7"/>
  <c r="F700" i="6" s="1"/>
  <c r="CG62" i="7"/>
  <c r="F692" i="6" s="1"/>
  <c r="BY62" i="7"/>
  <c r="F684" i="6" s="1"/>
  <c r="BQ62" i="7"/>
  <c r="F676" i="6" s="1"/>
  <c r="BI62" i="7"/>
  <c r="F668" i="6" s="1"/>
  <c r="BA62" i="7"/>
  <c r="F660" i="6" s="1"/>
  <c r="AS62" i="7"/>
  <c r="F652" i="6" s="1"/>
  <c r="AK62" i="7"/>
  <c r="F644" i="6" s="1"/>
  <c r="AC62" i="7"/>
  <c r="F636" i="6" s="1"/>
  <c r="U62" i="7"/>
  <c r="F628" i="6" s="1"/>
  <c r="M62" i="7"/>
  <c r="F620" i="6" s="1"/>
  <c r="E62" i="7"/>
  <c r="F612" i="6" s="1"/>
  <c r="CA64" i="7"/>
  <c r="H686" i="6" s="1"/>
  <c r="AY63" i="7"/>
  <c r="G658" i="6" s="1"/>
  <c r="CN64" i="7"/>
  <c r="H699" i="6" s="1"/>
  <c r="CF64" i="7"/>
  <c r="H691" i="6" s="1"/>
  <c r="BX64" i="7"/>
  <c r="H683" i="6" s="1"/>
  <c r="BP64" i="7"/>
  <c r="H675" i="6" s="1"/>
  <c r="BH64" i="7"/>
  <c r="H667" i="6" s="1"/>
  <c r="AZ64" i="7"/>
  <c r="H659" i="6" s="1"/>
  <c r="AR64" i="7"/>
  <c r="H651" i="6" s="1"/>
  <c r="AJ64" i="7"/>
  <c r="H643" i="6" s="1"/>
  <c r="AB64" i="7"/>
  <c r="H635" i="6" s="1"/>
  <c r="T64" i="7"/>
  <c r="H627" i="6" s="1"/>
  <c r="L64" i="7"/>
  <c r="H619" i="6" s="1"/>
  <c r="D64" i="7"/>
  <c r="H611" i="6" s="1"/>
  <c r="CJ63" i="7"/>
  <c r="G695" i="6" s="1"/>
  <c r="CB63" i="7"/>
  <c r="G687" i="6" s="1"/>
  <c r="BT63" i="7"/>
  <c r="G679" i="6" s="1"/>
  <c r="BL63" i="7"/>
  <c r="G671" i="6" s="1"/>
  <c r="BD63" i="7"/>
  <c r="G663" i="6" s="1"/>
  <c r="AV63" i="7"/>
  <c r="G655" i="6" s="1"/>
  <c r="AN63" i="7"/>
  <c r="G647" i="6" s="1"/>
  <c r="AF63" i="7"/>
  <c r="G639" i="6" s="1"/>
  <c r="X63" i="7"/>
  <c r="G631" i="6" s="1"/>
  <c r="P63" i="7"/>
  <c r="G623" i="6" s="1"/>
  <c r="H63" i="7"/>
  <c r="G615" i="6" s="1"/>
  <c r="CN62" i="7"/>
  <c r="F699" i="6" s="1"/>
  <c r="CF62" i="7"/>
  <c r="F691" i="6" s="1"/>
  <c r="BX62" i="7"/>
  <c r="F683" i="6" s="1"/>
  <c r="BP62" i="7"/>
  <c r="F675" i="6" s="1"/>
  <c r="BH62" i="7"/>
  <c r="F667" i="6" s="1"/>
  <c r="AZ62" i="7"/>
  <c r="F659" i="6" s="1"/>
  <c r="AR62" i="7"/>
  <c r="F651" i="6" s="1"/>
  <c r="AJ62" i="7"/>
  <c r="F643" i="6" s="1"/>
  <c r="AB62" i="7"/>
  <c r="F635" i="6" s="1"/>
  <c r="T62" i="7"/>
  <c r="F627" i="6" s="1"/>
  <c r="L62" i="7"/>
  <c r="F619" i="6" s="1"/>
  <c r="D62" i="7"/>
  <c r="F611" i="6" s="1"/>
  <c r="W62" i="7"/>
  <c r="F630" i="6" s="1"/>
  <c r="CM64" i="7"/>
  <c r="H698" i="6" s="1"/>
  <c r="CE64" i="7"/>
  <c r="H690" i="6" s="1"/>
  <c r="BW64" i="7"/>
  <c r="H682" i="6" s="1"/>
  <c r="BO64" i="7"/>
  <c r="H674" i="6" s="1"/>
  <c r="BG64" i="7"/>
  <c r="H666" i="6" s="1"/>
  <c r="AY64" i="7"/>
  <c r="H658" i="6" s="1"/>
  <c r="AQ64" i="7"/>
  <c r="H650" i="6" s="1"/>
  <c r="AI64" i="7"/>
  <c r="H642" i="6" s="1"/>
  <c r="AA64" i="7"/>
  <c r="H634" i="6" s="1"/>
  <c r="S64" i="7"/>
  <c r="H626" i="6" s="1"/>
  <c r="K64" i="7"/>
  <c r="H618" i="6" s="1"/>
  <c r="C64" i="7"/>
  <c r="H610" i="6" s="1"/>
  <c r="CQ63" i="7"/>
  <c r="G702" i="6" s="1"/>
  <c r="CI63" i="7"/>
  <c r="G694" i="6" s="1"/>
  <c r="CA63" i="7"/>
  <c r="G686" i="6" s="1"/>
  <c r="BS63" i="7"/>
  <c r="G678" i="6" s="1"/>
  <c r="BK63" i="7"/>
  <c r="G670" i="6" s="1"/>
  <c r="BC63" i="7"/>
  <c r="G662" i="6" s="1"/>
  <c r="AU63" i="7"/>
  <c r="G654" i="6" s="1"/>
  <c r="AM63" i="7"/>
  <c r="G646" i="6" s="1"/>
  <c r="AE63" i="7"/>
  <c r="G638" i="6" s="1"/>
  <c r="W63" i="7"/>
  <c r="G630" i="6" s="1"/>
  <c r="O63" i="7"/>
  <c r="G622" i="6" s="1"/>
  <c r="G63" i="7"/>
  <c r="G614" i="6" s="1"/>
  <c r="CM62" i="7"/>
  <c r="F698" i="6" s="1"/>
  <c r="CE62" i="7"/>
  <c r="F690" i="6" s="1"/>
  <c r="BW62" i="7"/>
  <c r="F682" i="6" s="1"/>
  <c r="BO62" i="7"/>
  <c r="F674" i="6" s="1"/>
  <c r="BG62" i="7"/>
  <c r="F666" i="6" s="1"/>
  <c r="AY62" i="7"/>
  <c r="F658" i="6" s="1"/>
  <c r="AQ62" i="7"/>
  <c r="F650" i="6" s="1"/>
  <c r="AI62" i="7"/>
  <c r="F642" i="6" s="1"/>
  <c r="AA62" i="7"/>
  <c r="F634" i="6" s="1"/>
  <c r="S62" i="7"/>
  <c r="F626" i="6" s="1"/>
  <c r="K62" i="7"/>
  <c r="F618" i="6" s="1"/>
  <c r="C62" i="7"/>
  <c r="F610" i="6" s="1"/>
  <c r="CL64" i="7"/>
  <c r="H697" i="6" s="1"/>
  <c r="CD64" i="7"/>
  <c r="H689" i="6" s="1"/>
  <c r="BV64" i="7"/>
  <c r="H681" i="6" s="1"/>
  <c r="BN64" i="7"/>
  <c r="H673" i="6" s="1"/>
  <c r="BF64" i="7"/>
  <c r="H665" i="6" s="1"/>
  <c r="AX64" i="7"/>
  <c r="H657" i="6" s="1"/>
  <c r="AP64" i="7"/>
  <c r="H649" i="6" s="1"/>
  <c r="AH64" i="7"/>
  <c r="H641" i="6" s="1"/>
  <c r="Z64" i="7"/>
  <c r="H633" i="6" s="1"/>
  <c r="R64" i="7"/>
  <c r="H625" i="6" s="1"/>
  <c r="J64" i="7"/>
  <c r="H617" i="6" s="1"/>
  <c r="B64" i="7"/>
  <c r="H609" i="6" s="1"/>
  <c r="CP63" i="7"/>
  <c r="G701" i="6" s="1"/>
  <c r="CH63" i="7"/>
  <c r="G693" i="6" s="1"/>
  <c r="BZ63" i="7"/>
  <c r="G685" i="6" s="1"/>
  <c r="BR63" i="7"/>
  <c r="G677" i="6" s="1"/>
  <c r="BJ63" i="7"/>
  <c r="G669" i="6" s="1"/>
  <c r="BB63" i="7"/>
  <c r="G661" i="6" s="1"/>
  <c r="AT63" i="7"/>
  <c r="G653" i="6" s="1"/>
  <c r="AL63" i="7"/>
  <c r="G645" i="6" s="1"/>
  <c r="AD63" i="7"/>
  <c r="G637" i="6" s="1"/>
  <c r="V63" i="7"/>
  <c r="G629" i="6" s="1"/>
  <c r="N63" i="7"/>
  <c r="G621" i="6" s="1"/>
  <c r="F63" i="7"/>
  <c r="G613" i="6" s="1"/>
  <c r="CL62" i="7"/>
  <c r="F697" i="6" s="1"/>
  <c r="CD62" i="7"/>
  <c r="F689" i="6" s="1"/>
  <c r="BV62" i="7"/>
  <c r="F681" i="6" s="1"/>
  <c r="BN62" i="7"/>
  <c r="F673" i="6" s="1"/>
  <c r="BF62" i="7"/>
  <c r="F665" i="6" s="1"/>
  <c r="AX62" i="7"/>
  <c r="F657" i="6" s="1"/>
  <c r="AP62" i="7"/>
  <c r="F649" i="6" s="1"/>
  <c r="AH62" i="7"/>
  <c r="F641" i="6" s="1"/>
  <c r="Z62" i="7"/>
  <c r="F633" i="6" s="1"/>
  <c r="R62" i="7"/>
  <c r="F625" i="6" s="1"/>
  <c r="J62" i="7"/>
  <c r="F617" i="6" s="1"/>
  <c r="B62" i="7"/>
  <c r="F609" i="6" s="1"/>
  <c r="G64" i="7"/>
  <c r="H614" i="6" s="1"/>
  <c r="BS62" i="7"/>
  <c r="F678" i="6" s="1"/>
  <c r="AM62" i="7"/>
  <c r="F646" i="6" s="1"/>
  <c r="CK64" i="7"/>
  <c r="H696" i="6" s="1"/>
  <c r="CC64" i="7"/>
  <c r="H688" i="6" s="1"/>
  <c r="BU64" i="7"/>
  <c r="H680" i="6" s="1"/>
  <c r="BM64" i="7"/>
  <c r="H672" i="6" s="1"/>
  <c r="BE64" i="7"/>
  <c r="H664" i="6" s="1"/>
  <c r="AW64" i="7"/>
  <c r="H656" i="6" s="1"/>
  <c r="AO64" i="7"/>
  <c r="H648" i="6" s="1"/>
  <c r="AG64" i="7"/>
  <c r="H640" i="6" s="1"/>
  <c r="Y64" i="7"/>
  <c r="H632" i="6" s="1"/>
  <c r="Q64" i="7"/>
  <c r="H624" i="6" s="1"/>
  <c r="I64" i="7"/>
  <c r="H616" i="6" s="1"/>
  <c r="CG63" i="7"/>
  <c r="G692" i="6" s="1"/>
  <c r="BY63" i="7"/>
  <c r="G684" i="6" s="1"/>
  <c r="BQ63" i="7"/>
  <c r="G676" i="6" s="1"/>
  <c r="BI63" i="7"/>
  <c r="G668" i="6" s="1"/>
  <c r="BA63" i="7"/>
  <c r="G660" i="6" s="1"/>
  <c r="AS63" i="7"/>
  <c r="G652" i="6" s="1"/>
  <c r="AK63" i="7"/>
  <c r="G644" i="6" s="1"/>
  <c r="AC63" i="7"/>
  <c r="G636" i="6" s="1"/>
  <c r="U63" i="7"/>
  <c r="G628" i="6" s="1"/>
  <c r="M63" i="7"/>
  <c r="G620" i="6" s="1"/>
  <c r="E63" i="7"/>
  <c r="G612" i="6" s="1"/>
  <c r="CK62" i="7"/>
  <c r="F696" i="6" s="1"/>
  <c r="CC62" i="7"/>
  <c r="F688" i="6" s="1"/>
  <c r="BU62" i="7"/>
  <c r="F680" i="6" s="1"/>
  <c r="BM62" i="7"/>
  <c r="F672" i="6" s="1"/>
  <c r="BE62" i="7"/>
  <c r="F664" i="6" s="1"/>
  <c r="AW62" i="7"/>
  <c r="F656" i="6" s="1"/>
  <c r="AO62" i="7"/>
  <c r="F648" i="6" s="1"/>
  <c r="AG62" i="7"/>
  <c r="F640" i="6" s="1"/>
  <c r="Y62" i="7"/>
  <c r="F632" i="6" s="1"/>
  <c r="Q62" i="7"/>
  <c r="F624" i="6" s="1"/>
  <c r="I62" i="7"/>
  <c r="F616" i="6" s="1"/>
  <c r="FY3" i="5" l="1"/>
  <c r="FX3" i="5"/>
  <c r="FW3" i="5"/>
  <c r="FV3" i="5"/>
  <c r="FU3" i="5"/>
  <c r="FT3" i="5"/>
  <c r="FS3" i="5"/>
  <c r="FR3" i="5"/>
  <c r="FQ3" i="5"/>
  <c r="FP3" i="5"/>
  <c r="FO3" i="5"/>
  <c r="FN3" i="5"/>
  <c r="FY6" i="5"/>
  <c r="FX6" i="5"/>
  <c r="FW6" i="5"/>
  <c r="FV6" i="5"/>
  <c r="FU6" i="5"/>
  <c r="FT6" i="5"/>
  <c r="FS6" i="5"/>
  <c r="FR6" i="5"/>
  <c r="FQ6" i="5"/>
  <c r="FP6" i="5"/>
  <c r="FO6" i="5"/>
  <c r="FN6" i="5"/>
  <c r="FY7" i="5"/>
  <c r="FX7" i="5"/>
  <c r="FW7" i="5"/>
  <c r="FV7" i="5"/>
  <c r="FU7" i="5"/>
  <c r="FT7" i="5"/>
  <c r="FS7" i="5"/>
  <c r="FR7" i="5"/>
  <c r="FQ7" i="5"/>
  <c r="FP7" i="5"/>
  <c r="FO7" i="5"/>
  <c r="FN7" i="5"/>
  <c r="FY8" i="5"/>
  <c r="FX8" i="5"/>
  <c r="FW8" i="5"/>
  <c r="FV8" i="5"/>
  <c r="FU8" i="5"/>
  <c r="FT8" i="5"/>
  <c r="FS8" i="5"/>
  <c r="FR8" i="5"/>
  <c r="FQ8" i="5"/>
  <c r="FP8" i="5"/>
  <c r="FO8" i="5"/>
  <c r="FN8" i="5"/>
  <c r="FY9" i="5"/>
  <c r="FX9" i="5"/>
  <c r="FW9" i="5"/>
  <c r="FV9" i="5"/>
  <c r="FU9" i="5"/>
  <c r="FT9" i="5"/>
  <c r="FS9" i="5"/>
  <c r="FR9" i="5"/>
  <c r="FQ9" i="5"/>
  <c r="FP9" i="5"/>
  <c r="FO9" i="5"/>
  <c r="FN9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4" i="5"/>
  <c r="FX4" i="5"/>
  <c r="FW4" i="5"/>
  <c r="FV4" i="5"/>
  <c r="FU4" i="5"/>
  <c r="FT4" i="5"/>
  <c r="FS4" i="5"/>
  <c r="FR4" i="5"/>
  <c r="FQ4" i="5"/>
  <c r="FP4" i="5"/>
  <c r="FO4" i="5"/>
  <c r="FN4" i="5"/>
  <c r="FN59" i="7" l="1"/>
  <c r="C777" i="6" s="1"/>
  <c r="FN58" i="7"/>
  <c r="B777" i="6" s="1"/>
  <c r="FN53" i="7"/>
  <c r="FN65" i="7" s="1"/>
  <c r="I777" i="6" s="1"/>
  <c r="FN54" i="7"/>
  <c r="FI3" i="5"/>
  <c r="FH3" i="5"/>
  <c r="FG3" i="5"/>
  <c r="FF3" i="5"/>
  <c r="FE3" i="5"/>
  <c r="FD3" i="5"/>
  <c r="FC3" i="5"/>
  <c r="FB3" i="5"/>
  <c r="FI6" i="5"/>
  <c r="FH6" i="5"/>
  <c r="FG6" i="5"/>
  <c r="FF6" i="5"/>
  <c r="FE6" i="5"/>
  <c r="FD6" i="5"/>
  <c r="FC6" i="5"/>
  <c r="FB6" i="5"/>
  <c r="FI7" i="5"/>
  <c r="FH7" i="5"/>
  <c r="FG7" i="5"/>
  <c r="FF7" i="5"/>
  <c r="FE7" i="5"/>
  <c r="FD7" i="5"/>
  <c r="FC7" i="5"/>
  <c r="FB7" i="5"/>
  <c r="FI8" i="5"/>
  <c r="FH8" i="5"/>
  <c r="FG8" i="5"/>
  <c r="FF8" i="5"/>
  <c r="FE8" i="5"/>
  <c r="FD8" i="5"/>
  <c r="FC8" i="5"/>
  <c r="FB8" i="5"/>
  <c r="FI9" i="5"/>
  <c r="FH9" i="5"/>
  <c r="FG9" i="5"/>
  <c r="FF9" i="5"/>
  <c r="FE9" i="5"/>
  <c r="FD9" i="5"/>
  <c r="FC9" i="5"/>
  <c r="FB9" i="5"/>
  <c r="FI10" i="5"/>
  <c r="FH10" i="5"/>
  <c r="FG10" i="5"/>
  <c r="FF10" i="5"/>
  <c r="FE10" i="5"/>
  <c r="FD10" i="5"/>
  <c r="FC10" i="5"/>
  <c r="FB10" i="5"/>
  <c r="FI11" i="5"/>
  <c r="FH11" i="5"/>
  <c r="FG11" i="5"/>
  <c r="FF11" i="5"/>
  <c r="FE11" i="5"/>
  <c r="FD11" i="5"/>
  <c r="FC11" i="5"/>
  <c r="FB11" i="5"/>
  <c r="FI12" i="5"/>
  <c r="FH12" i="5"/>
  <c r="FG12" i="5"/>
  <c r="FF12" i="5"/>
  <c r="FE12" i="5"/>
  <c r="FD12" i="5"/>
  <c r="FC12" i="5"/>
  <c r="FB12" i="5"/>
  <c r="FI13" i="5"/>
  <c r="FH13" i="5"/>
  <c r="FG13" i="5"/>
  <c r="FF13" i="5"/>
  <c r="FE13" i="5"/>
  <c r="FD13" i="5"/>
  <c r="FC13" i="5"/>
  <c r="FB13" i="5"/>
  <c r="FI14" i="5"/>
  <c r="FH14" i="5"/>
  <c r="FG14" i="5"/>
  <c r="FF14" i="5"/>
  <c r="FE14" i="5"/>
  <c r="FD14" i="5"/>
  <c r="FC14" i="5"/>
  <c r="FB14" i="5"/>
  <c r="FI15" i="5"/>
  <c r="FH15" i="5"/>
  <c r="FG15" i="5"/>
  <c r="FF15" i="5"/>
  <c r="FE15" i="5"/>
  <c r="FD15" i="5"/>
  <c r="FC15" i="5"/>
  <c r="FB15" i="5"/>
  <c r="FI16" i="5"/>
  <c r="FH16" i="5"/>
  <c r="FG16" i="5"/>
  <c r="FF16" i="5"/>
  <c r="FE16" i="5"/>
  <c r="FD16" i="5"/>
  <c r="FC16" i="5"/>
  <c r="FB16" i="5"/>
  <c r="FI4" i="5"/>
  <c r="FH4" i="5"/>
  <c r="FG4" i="5"/>
  <c r="FF4" i="5"/>
  <c r="FE4" i="5"/>
  <c r="FD4" i="5"/>
  <c r="FC4" i="5"/>
  <c r="FB4" i="5"/>
  <c r="FN61" i="7" l="1"/>
  <c r="E777" i="6" s="1"/>
  <c r="FM4" i="5" l="1"/>
  <c r="FM54" i="7" s="1"/>
  <c r="FL4" i="5"/>
  <c r="FK4" i="5"/>
  <c r="FJ4" i="5"/>
  <c r="FM6" i="5"/>
  <c r="FL6" i="5"/>
  <c r="FK6" i="5"/>
  <c r="FJ6" i="5"/>
  <c r="FM7" i="5"/>
  <c r="FL7" i="5"/>
  <c r="FK7" i="5"/>
  <c r="FJ7" i="5"/>
  <c r="FM8" i="5"/>
  <c r="FM58" i="7" s="1"/>
  <c r="B776" i="6" s="1"/>
  <c r="FL8" i="5"/>
  <c r="FK8" i="5"/>
  <c r="FJ8" i="5"/>
  <c r="FM9" i="5"/>
  <c r="FL9" i="5"/>
  <c r="FK9" i="5"/>
  <c r="FJ9" i="5"/>
  <c r="FM10" i="5"/>
  <c r="FL10" i="5"/>
  <c r="FK10" i="5"/>
  <c r="FJ10" i="5"/>
  <c r="FM11" i="5"/>
  <c r="FM59" i="7" s="1"/>
  <c r="C776" i="6" s="1"/>
  <c r="FL11" i="5"/>
  <c r="FK11" i="5"/>
  <c r="FJ11" i="5"/>
  <c r="FM12" i="5"/>
  <c r="FL12" i="5"/>
  <c r="FK12" i="5"/>
  <c r="FJ12" i="5"/>
  <c r="FM13" i="5"/>
  <c r="FL13" i="5"/>
  <c r="FK13" i="5"/>
  <c r="FJ13" i="5"/>
  <c r="FM14" i="5"/>
  <c r="FL14" i="5"/>
  <c r="FK14" i="5"/>
  <c r="FJ14" i="5"/>
  <c r="FM15" i="5"/>
  <c r="FL15" i="5"/>
  <c r="FK15" i="5"/>
  <c r="FJ15" i="5"/>
  <c r="FM16" i="5"/>
  <c r="FL16" i="5"/>
  <c r="FK16" i="5"/>
  <c r="FJ16" i="5"/>
  <c r="FM3" i="5"/>
  <c r="FM53" i="7" s="1"/>
  <c r="FM65" i="7" s="1"/>
  <c r="I776" i="6" s="1"/>
  <c r="FL3" i="5"/>
  <c r="FK3" i="5"/>
  <c r="FJ3" i="5"/>
  <c r="FL53" i="7" l="1"/>
  <c r="FL65" i="7" s="1"/>
  <c r="I775" i="6" s="1"/>
  <c r="FL59" i="7"/>
  <c r="C775" i="6" s="1"/>
  <c r="FL58" i="7"/>
  <c r="B775" i="6" s="1"/>
  <c r="FL54" i="7"/>
  <c r="FM61" i="7"/>
  <c r="E776" i="6" s="1"/>
  <c r="FJ53" i="7"/>
  <c r="FJ65" i="7" s="1"/>
  <c r="I773" i="6" s="1"/>
  <c r="FF53" i="7"/>
  <c r="FF65" i="7" s="1"/>
  <c r="I769" i="6" s="1"/>
  <c r="FD53" i="7"/>
  <c r="FD65" i="7" s="1"/>
  <c r="I767" i="6" s="1"/>
  <c r="FC53" i="7"/>
  <c r="FC65" i="7" s="1"/>
  <c r="I766" i="6" s="1"/>
  <c r="FH53" i="7"/>
  <c r="FH65" i="7" s="1"/>
  <c r="I771" i="6" s="1"/>
  <c r="FB53" i="7"/>
  <c r="FB65" i="7" s="1"/>
  <c r="I765" i="6" s="1"/>
  <c r="FE53" i="7"/>
  <c r="FE65" i="7" s="1"/>
  <c r="I768" i="6" s="1"/>
  <c r="FG53" i="7"/>
  <c r="FG65" i="7" s="1"/>
  <c r="I770" i="6" s="1"/>
  <c r="FI53" i="7"/>
  <c r="FI65" i="7" s="1"/>
  <c r="I772" i="6" s="1"/>
  <c r="FJ59" i="7"/>
  <c r="C773" i="6" s="1"/>
  <c r="FC59" i="7"/>
  <c r="C766" i="6" s="1"/>
  <c r="FH59" i="7"/>
  <c r="C771" i="6" s="1"/>
  <c r="FB59" i="7"/>
  <c r="C765" i="6" s="1"/>
  <c r="FE59" i="7"/>
  <c r="C768" i="6" s="1"/>
  <c r="FG59" i="7"/>
  <c r="C770" i="6" s="1"/>
  <c r="FI59" i="7"/>
  <c r="C772" i="6" s="1"/>
  <c r="FD59" i="7"/>
  <c r="C767" i="6" s="1"/>
  <c r="FF59" i="7"/>
  <c r="C769" i="6" s="1"/>
  <c r="FJ58" i="7"/>
  <c r="B773" i="6" s="1"/>
  <c r="FG58" i="7"/>
  <c r="B770" i="6" s="1"/>
  <c r="FC58" i="7"/>
  <c r="B766" i="6" s="1"/>
  <c r="FH58" i="7"/>
  <c r="B771" i="6" s="1"/>
  <c r="FB58" i="7"/>
  <c r="B765" i="6" s="1"/>
  <c r="FE58" i="7"/>
  <c r="B768" i="6" s="1"/>
  <c r="FF58" i="7"/>
  <c r="B769" i="6" s="1"/>
  <c r="FI58" i="7"/>
  <c r="B772" i="6" s="1"/>
  <c r="FD58" i="7"/>
  <c r="B767" i="6" s="1"/>
  <c r="FJ54" i="7"/>
  <c r="FB54" i="7"/>
  <c r="FE54" i="7"/>
  <c r="FC54" i="7"/>
  <c r="FG54" i="7"/>
  <c r="FD54" i="7"/>
  <c r="FD61" i="7" s="1"/>
  <c r="E767" i="6" s="1"/>
  <c r="FH54" i="7"/>
  <c r="FF54" i="7"/>
  <c r="FI54" i="7"/>
  <c r="FK53" i="7"/>
  <c r="FK65" i="7" s="1"/>
  <c r="I774" i="6" s="1"/>
  <c r="FK59" i="7"/>
  <c r="C774" i="6" s="1"/>
  <c r="FK58" i="7"/>
  <c r="B774" i="6" s="1"/>
  <c r="FK54" i="7"/>
  <c r="EZ4" i="5"/>
  <c r="EY4" i="5"/>
  <c r="EX4" i="5"/>
  <c r="EW4" i="5"/>
  <c r="EV4" i="5"/>
  <c r="EU4" i="5"/>
  <c r="ET4" i="5"/>
  <c r="ES4" i="5"/>
  <c r="ER4" i="5"/>
  <c r="EQ4" i="5"/>
  <c r="EP4" i="5"/>
  <c r="EZ6" i="5"/>
  <c r="EY6" i="5"/>
  <c r="EX6" i="5"/>
  <c r="EW6" i="5"/>
  <c r="EV6" i="5"/>
  <c r="EU6" i="5"/>
  <c r="ET6" i="5"/>
  <c r="ES6" i="5"/>
  <c r="ER6" i="5"/>
  <c r="EQ6" i="5"/>
  <c r="EP6" i="5"/>
  <c r="EZ7" i="5"/>
  <c r="EY7" i="5"/>
  <c r="EX7" i="5"/>
  <c r="EW7" i="5"/>
  <c r="EV7" i="5"/>
  <c r="EU7" i="5"/>
  <c r="ET7" i="5"/>
  <c r="ES7" i="5"/>
  <c r="ER7" i="5"/>
  <c r="EQ7" i="5"/>
  <c r="EP7" i="5"/>
  <c r="EZ8" i="5"/>
  <c r="EY8" i="5"/>
  <c r="EX8" i="5"/>
  <c r="EW8" i="5"/>
  <c r="EV8" i="5"/>
  <c r="EU8" i="5"/>
  <c r="ET8" i="5"/>
  <c r="ES8" i="5"/>
  <c r="ER8" i="5"/>
  <c r="EQ8" i="5"/>
  <c r="EP8" i="5"/>
  <c r="EZ9" i="5"/>
  <c r="EY9" i="5"/>
  <c r="EX9" i="5"/>
  <c r="EW9" i="5"/>
  <c r="EV9" i="5"/>
  <c r="EU9" i="5"/>
  <c r="ET9" i="5"/>
  <c r="ES9" i="5"/>
  <c r="ER9" i="5"/>
  <c r="EQ9" i="5"/>
  <c r="EP9" i="5"/>
  <c r="EZ10" i="5"/>
  <c r="EY10" i="5"/>
  <c r="EX10" i="5"/>
  <c r="EW10" i="5"/>
  <c r="EV10" i="5"/>
  <c r="EU10" i="5"/>
  <c r="ET10" i="5"/>
  <c r="ES10" i="5"/>
  <c r="ER10" i="5"/>
  <c r="EQ10" i="5"/>
  <c r="EP10" i="5"/>
  <c r="EZ11" i="5"/>
  <c r="EY11" i="5"/>
  <c r="EX11" i="5"/>
  <c r="EW11" i="5"/>
  <c r="EV11" i="5"/>
  <c r="EU11" i="5"/>
  <c r="ET11" i="5"/>
  <c r="ES11" i="5"/>
  <c r="ER11" i="5"/>
  <c r="EQ11" i="5"/>
  <c r="EP11" i="5"/>
  <c r="EZ12" i="5"/>
  <c r="EY12" i="5"/>
  <c r="EX12" i="5"/>
  <c r="EW12" i="5"/>
  <c r="EV12" i="5"/>
  <c r="EU12" i="5"/>
  <c r="ET12" i="5"/>
  <c r="ES12" i="5"/>
  <c r="ER12" i="5"/>
  <c r="EQ12" i="5"/>
  <c r="EP12" i="5"/>
  <c r="EZ13" i="5"/>
  <c r="EY13" i="5"/>
  <c r="EX13" i="5"/>
  <c r="EW13" i="5"/>
  <c r="EV13" i="5"/>
  <c r="EU13" i="5"/>
  <c r="ET13" i="5"/>
  <c r="ES13" i="5"/>
  <c r="ER13" i="5"/>
  <c r="EQ13" i="5"/>
  <c r="EP13" i="5"/>
  <c r="EZ14" i="5"/>
  <c r="EY14" i="5"/>
  <c r="EX14" i="5"/>
  <c r="EW14" i="5"/>
  <c r="EV14" i="5"/>
  <c r="EU14" i="5"/>
  <c r="ET14" i="5"/>
  <c r="ES14" i="5"/>
  <c r="ER14" i="5"/>
  <c r="EQ14" i="5"/>
  <c r="EP14" i="5"/>
  <c r="EZ15" i="5"/>
  <c r="EY15" i="5"/>
  <c r="EX15" i="5"/>
  <c r="EW15" i="5"/>
  <c r="EV15" i="5"/>
  <c r="EU15" i="5"/>
  <c r="ET15" i="5"/>
  <c r="ES15" i="5"/>
  <c r="ER15" i="5"/>
  <c r="EQ15" i="5"/>
  <c r="EP15" i="5"/>
  <c r="EZ16" i="5"/>
  <c r="EY16" i="5"/>
  <c r="EX16" i="5"/>
  <c r="EW16" i="5"/>
  <c r="EV16" i="5"/>
  <c r="EU16" i="5"/>
  <c r="ET16" i="5"/>
  <c r="ES16" i="5"/>
  <c r="ER16" i="5"/>
  <c r="EQ16" i="5"/>
  <c r="EP16" i="5"/>
  <c r="EZ3" i="5"/>
  <c r="EY3" i="5"/>
  <c r="EX3" i="5"/>
  <c r="EW3" i="5"/>
  <c r="EV3" i="5"/>
  <c r="EU3" i="5"/>
  <c r="ET3" i="5"/>
  <c r="ES3" i="5"/>
  <c r="ER3" i="5"/>
  <c r="EQ3" i="5"/>
  <c r="EP3" i="5"/>
  <c r="FA4" i="5"/>
  <c r="FA54" i="7" s="1"/>
  <c r="FA6" i="5"/>
  <c r="FA7" i="5"/>
  <c r="FA8" i="5"/>
  <c r="FA58" i="7" s="1"/>
  <c r="B764" i="6" s="1"/>
  <c r="FA9" i="5"/>
  <c r="FA10" i="5"/>
  <c r="FA11" i="5"/>
  <c r="FA59" i="7" s="1"/>
  <c r="C764" i="6" s="1"/>
  <c r="FA12" i="5"/>
  <c r="FA13" i="5"/>
  <c r="FA14" i="5"/>
  <c r="FA15" i="5"/>
  <c r="FA16" i="5"/>
  <c r="FA3" i="5"/>
  <c r="FA53" i="7" s="1"/>
  <c r="FA65" i="7" s="1"/>
  <c r="I764" i="6" s="1"/>
  <c r="FL61" i="7" l="1"/>
  <c r="E775" i="6" s="1"/>
  <c r="FB61" i="7"/>
  <c r="E765" i="6" s="1"/>
  <c r="FE61" i="7"/>
  <c r="E768" i="6" s="1"/>
  <c r="FH61" i="7"/>
  <c r="E771" i="6" s="1"/>
  <c r="EW53" i="7"/>
  <c r="EW65" i="7" s="1"/>
  <c r="I760" i="6" s="1"/>
  <c r="EW59" i="7"/>
  <c r="C760" i="6" s="1"/>
  <c r="ES58" i="7"/>
  <c r="B756" i="6" s="1"/>
  <c r="EU54" i="7"/>
  <c r="EP53" i="7"/>
  <c r="EP65" i="7" s="1"/>
  <c r="I753" i="6" s="1"/>
  <c r="EX53" i="7"/>
  <c r="EX65" i="7" s="1"/>
  <c r="I761" i="6" s="1"/>
  <c r="EP59" i="7"/>
  <c r="C753" i="6" s="1"/>
  <c r="EX59" i="7"/>
  <c r="C761" i="6" s="1"/>
  <c r="ET58" i="7"/>
  <c r="B757" i="6" s="1"/>
  <c r="EV54" i="7"/>
  <c r="FK61" i="7"/>
  <c r="E774" i="6" s="1"/>
  <c r="FG61" i="7"/>
  <c r="E770" i="6" s="1"/>
  <c r="EQ53" i="7"/>
  <c r="EQ65" i="7" s="1"/>
  <c r="I754" i="6" s="1"/>
  <c r="EY53" i="7"/>
  <c r="EY65" i="7" s="1"/>
  <c r="I762" i="6" s="1"/>
  <c r="EQ59" i="7"/>
  <c r="C754" i="6" s="1"/>
  <c r="EY59" i="7"/>
  <c r="C762" i="6" s="1"/>
  <c r="EU58" i="7"/>
  <c r="B758" i="6" s="1"/>
  <c r="EW54" i="7"/>
  <c r="FC61" i="7"/>
  <c r="E766" i="6" s="1"/>
  <c r="ER53" i="7"/>
  <c r="ER65" i="7" s="1"/>
  <c r="I755" i="6" s="1"/>
  <c r="EZ53" i="7"/>
  <c r="EZ65" i="7" s="1"/>
  <c r="I763" i="6" s="1"/>
  <c r="ER59" i="7"/>
  <c r="C755" i="6" s="1"/>
  <c r="EZ59" i="7"/>
  <c r="C763" i="6" s="1"/>
  <c r="EV58" i="7"/>
  <c r="B759" i="6" s="1"/>
  <c r="EP54" i="7"/>
  <c r="EX54" i="7"/>
  <c r="ES53" i="7"/>
  <c r="ES65" i="7" s="1"/>
  <c r="I756" i="6" s="1"/>
  <c r="ES59" i="7"/>
  <c r="C756" i="6" s="1"/>
  <c r="EW58" i="7"/>
  <c r="B760" i="6" s="1"/>
  <c r="EQ54" i="7"/>
  <c r="EY54" i="7"/>
  <c r="ET53" i="7"/>
  <c r="ET65" i="7" s="1"/>
  <c r="I757" i="6" s="1"/>
  <c r="ET59" i="7"/>
  <c r="C757" i="6" s="1"/>
  <c r="EP58" i="7"/>
  <c r="B753" i="6" s="1"/>
  <c r="EX58" i="7"/>
  <c r="B761" i="6" s="1"/>
  <c r="ER54" i="7"/>
  <c r="EZ54" i="7"/>
  <c r="FI61" i="7"/>
  <c r="E772" i="6" s="1"/>
  <c r="FJ61" i="7"/>
  <c r="E773" i="6" s="1"/>
  <c r="EU53" i="7"/>
  <c r="EU65" i="7" s="1"/>
  <c r="I758" i="6" s="1"/>
  <c r="EU59" i="7"/>
  <c r="C758" i="6" s="1"/>
  <c r="EQ58" i="7"/>
  <c r="B754" i="6" s="1"/>
  <c r="EY58" i="7"/>
  <c r="B762" i="6" s="1"/>
  <c r="ES54" i="7"/>
  <c r="FF61" i="7"/>
  <c r="E769" i="6" s="1"/>
  <c r="FA61" i="7"/>
  <c r="E764" i="6" s="1"/>
  <c r="EV53" i="7"/>
  <c r="EV65" i="7" s="1"/>
  <c r="I759" i="6" s="1"/>
  <c r="EV59" i="7"/>
  <c r="C759" i="6" s="1"/>
  <c r="ER58" i="7"/>
  <c r="B755" i="6" s="1"/>
  <c r="EZ58" i="7"/>
  <c r="B763" i="6" s="1"/>
  <c r="ET54" i="7"/>
  <c r="EO4" i="5"/>
  <c r="EO54" i="7" s="1"/>
  <c r="EN4" i="5"/>
  <c r="EM4" i="5"/>
  <c r="EL4" i="5"/>
  <c r="EK4" i="5"/>
  <c r="EJ4" i="5"/>
  <c r="EI4" i="5"/>
  <c r="EH4" i="5"/>
  <c r="EG4" i="5"/>
  <c r="EF4" i="5"/>
  <c r="EE4" i="5"/>
  <c r="ED4" i="5"/>
  <c r="EO6" i="5"/>
  <c r="EN6" i="5"/>
  <c r="EM6" i="5"/>
  <c r="EL6" i="5"/>
  <c r="EK6" i="5"/>
  <c r="EJ6" i="5"/>
  <c r="EI6" i="5"/>
  <c r="EH6" i="5"/>
  <c r="EG6" i="5"/>
  <c r="EF6" i="5"/>
  <c r="EE6" i="5"/>
  <c r="ED6" i="5"/>
  <c r="EO7" i="5"/>
  <c r="EN7" i="5"/>
  <c r="EM7" i="5"/>
  <c r="EL7" i="5"/>
  <c r="EK7" i="5"/>
  <c r="EJ7" i="5"/>
  <c r="EI7" i="5"/>
  <c r="EH7" i="5"/>
  <c r="EG7" i="5"/>
  <c r="EF7" i="5"/>
  <c r="EE7" i="5"/>
  <c r="ED7" i="5"/>
  <c r="EO8" i="5"/>
  <c r="EO58" i="7" s="1"/>
  <c r="B752" i="6" s="1"/>
  <c r="EN8" i="5"/>
  <c r="EM8" i="5"/>
  <c r="EL8" i="5"/>
  <c r="EK8" i="5"/>
  <c r="EJ8" i="5"/>
  <c r="EI8" i="5"/>
  <c r="EH8" i="5"/>
  <c r="EG8" i="5"/>
  <c r="EF8" i="5"/>
  <c r="EE8" i="5"/>
  <c r="ED8" i="5"/>
  <c r="EO9" i="5"/>
  <c r="EN9" i="5"/>
  <c r="EM9" i="5"/>
  <c r="EL9" i="5"/>
  <c r="EK9" i="5"/>
  <c r="EJ9" i="5"/>
  <c r="EI9" i="5"/>
  <c r="EH9" i="5"/>
  <c r="EG9" i="5"/>
  <c r="EF9" i="5"/>
  <c r="EE9" i="5"/>
  <c r="ED9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11" i="5"/>
  <c r="EO59" i="7" s="1"/>
  <c r="C752" i="6" s="1"/>
  <c r="EN11" i="5"/>
  <c r="EM11" i="5"/>
  <c r="EL11" i="5"/>
  <c r="EK11" i="5"/>
  <c r="EJ11" i="5"/>
  <c r="EI11" i="5"/>
  <c r="EH11" i="5"/>
  <c r="EG11" i="5"/>
  <c r="EF11" i="5"/>
  <c r="EE11" i="5"/>
  <c r="ED11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3" i="5"/>
  <c r="EO53" i="7" s="1"/>
  <c r="EO65" i="7" s="1"/>
  <c r="I752" i="6" s="1"/>
  <c r="EN3" i="5"/>
  <c r="EM3" i="5"/>
  <c r="EL3" i="5"/>
  <c r="EK3" i="5"/>
  <c r="EJ3" i="5"/>
  <c r="EI3" i="5"/>
  <c r="EH3" i="5"/>
  <c r="EG3" i="5"/>
  <c r="EF3" i="5"/>
  <c r="EE3" i="5"/>
  <c r="ED3" i="5"/>
  <c r="ES61" i="7" l="1"/>
  <c r="E756" i="6" s="1"/>
  <c r="EN58" i="7"/>
  <c r="B751" i="6" s="1"/>
  <c r="ED59" i="7"/>
  <c r="C741" i="6" s="1"/>
  <c r="EL59" i="7"/>
  <c r="C749" i="6" s="1"/>
  <c r="EN53" i="7"/>
  <c r="EN65" i="7" s="1"/>
  <c r="I751" i="6" s="1"/>
  <c r="EN54" i="7"/>
  <c r="EY61" i="7"/>
  <c r="E762" i="6" s="1"/>
  <c r="EQ61" i="7"/>
  <c r="E754" i="6" s="1"/>
  <c r="ED53" i="7"/>
  <c r="ED65" i="7" s="1"/>
  <c r="I741" i="6" s="1"/>
  <c r="EL53" i="7"/>
  <c r="EL65" i="7" s="1"/>
  <c r="I749" i="6" s="1"/>
  <c r="ED58" i="7"/>
  <c r="B741" i="6" s="1"/>
  <c r="EL58" i="7"/>
  <c r="B749" i="6" s="1"/>
  <c r="ED54" i="7"/>
  <c r="EL54" i="7"/>
  <c r="EL61" i="7" s="1"/>
  <c r="E749" i="6" s="1"/>
  <c r="EN59" i="7"/>
  <c r="C751" i="6" s="1"/>
  <c r="ET61" i="7"/>
  <c r="E757" i="6" s="1"/>
  <c r="EX61" i="7"/>
  <c r="E761" i="6" s="1"/>
  <c r="EW61" i="7"/>
  <c r="E760" i="6" s="1"/>
  <c r="EE53" i="7"/>
  <c r="EE65" i="7" s="1"/>
  <c r="I742" i="6" s="1"/>
  <c r="EM53" i="7"/>
  <c r="EM65" i="7" s="1"/>
  <c r="I750" i="6" s="1"/>
  <c r="EE59" i="7"/>
  <c r="C742" i="6" s="1"/>
  <c r="EM59" i="7"/>
  <c r="C750" i="6" s="1"/>
  <c r="EE58" i="7"/>
  <c r="B742" i="6" s="1"/>
  <c r="EM58" i="7"/>
  <c r="B750" i="6" s="1"/>
  <c r="EE54" i="7"/>
  <c r="EM54" i="7"/>
  <c r="EZ61" i="7"/>
  <c r="E763" i="6" s="1"/>
  <c r="EP61" i="7"/>
  <c r="E753" i="6" s="1"/>
  <c r="EF59" i="7"/>
  <c r="C743" i="6" s="1"/>
  <c r="EF58" i="7"/>
  <c r="B743" i="6" s="1"/>
  <c r="EF54" i="7"/>
  <c r="ER61" i="7"/>
  <c r="E755" i="6" s="1"/>
  <c r="EV61" i="7"/>
  <c r="E759" i="6" s="1"/>
  <c r="EG53" i="7"/>
  <c r="EG65" i="7" s="1"/>
  <c r="I744" i="6" s="1"/>
  <c r="EG59" i="7"/>
  <c r="C744" i="6" s="1"/>
  <c r="EG58" i="7"/>
  <c r="B744" i="6" s="1"/>
  <c r="EG54" i="7"/>
  <c r="EO61" i="7"/>
  <c r="E752" i="6" s="1"/>
  <c r="EH59" i="7"/>
  <c r="C745" i="6" s="1"/>
  <c r="EH58" i="7"/>
  <c r="B745" i="6" s="1"/>
  <c r="EH54" i="7"/>
  <c r="EH53" i="7"/>
  <c r="EH65" i="7" s="1"/>
  <c r="I745" i="6" s="1"/>
  <c r="EI53" i="7"/>
  <c r="EI65" i="7" s="1"/>
  <c r="I746" i="6" s="1"/>
  <c r="EI59" i="7"/>
  <c r="C746" i="6" s="1"/>
  <c r="EI58" i="7"/>
  <c r="B746" i="6" s="1"/>
  <c r="EI54" i="7"/>
  <c r="EU61" i="7"/>
  <c r="E758" i="6" s="1"/>
  <c r="EJ53" i="7"/>
  <c r="EJ65" i="7" s="1"/>
  <c r="I747" i="6" s="1"/>
  <c r="EJ59" i="7"/>
  <c r="C747" i="6" s="1"/>
  <c r="EJ58" i="7"/>
  <c r="B747" i="6" s="1"/>
  <c r="EJ54" i="7"/>
  <c r="EF53" i="7"/>
  <c r="EF65" i="7" s="1"/>
  <c r="I743" i="6" s="1"/>
  <c r="EK53" i="7"/>
  <c r="EK65" i="7" s="1"/>
  <c r="I748" i="6" s="1"/>
  <c r="EK59" i="7"/>
  <c r="C748" i="6" s="1"/>
  <c r="EK58" i="7"/>
  <c r="B748" i="6" s="1"/>
  <c r="EK54" i="7"/>
  <c r="EC4" i="5"/>
  <c r="EC54" i="7" s="1"/>
  <c r="EB4" i="5"/>
  <c r="EA4" i="5"/>
  <c r="DZ4" i="5"/>
  <c r="DY4" i="5"/>
  <c r="DX4" i="5"/>
  <c r="DW4" i="5"/>
  <c r="DV4" i="5"/>
  <c r="DU4" i="5"/>
  <c r="DT4" i="5"/>
  <c r="DS4" i="5"/>
  <c r="DR4" i="5"/>
  <c r="EC6" i="5"/>
  <c r="EB6" i="5"/>
  <c r="EA6" i="5"/>
  <c r="DZ6" i="5"/>
  <c r="DY6" i="5"/>
  <c r="DX6" i="5"/>
  <c r="DW6" i="5"/>
  <c r="DV6" i="5"/>
  <c r="DU6" i="5"/>
  <c r="DT6" i="5"/>
  <c r="DS6" i="5"/>
  <c r="DR6" i="5"/>
  <c r="EC7" i="5"/>
  <c r="EB7" i="5"/>
  <c r="EA7" i="5"/>
  <c r="DZ7" i="5"/>
  <c r="DY7" i="5"/>
  <c r="DX7" i="5"/>
  <c r="DW7" i="5"/>
  <c r="DV7" i="5"/>
  <c r="DU7" i="5"/>
  <c r="DT7" i="5"/>
  <c r="DS7" i="5"/>
  <c r="DR7" i="5"/>
  <c r="EC8" i="5"/>
  <c r="EC58" i="7" s="1"/>
  <c r="B740" i="6" s="1"/>
  <c r="EB8" i="5"/>
  <c r="EA8" i="5"/>
  <c r="DZ8" i="5"/>
  <c r="DY8" i="5"/>
  <c r="DX8" i="5"/>
  <c r="DW8" i="5"/>
  <c r="DV8" i="5"/>
  <c r="DU8" i="5"/>
  <c r="DT8" i="5"/>
  <c r="DS8" i="5"/>
  <c r="DR8" i="5"/>
  <c r="EC9" i="5"/>
  <c r="EB9" i="5"/>
  <c r="EA9" i="5"/>
  <c r="DZ9" i="5"/>
  <c r="DY9" i="5"/>
  <c r="DX9" i="5"/>
  <c r="DW9" i="5"/>
  <c r="DV9" i="5"/>
  <c r="DU9" i="5"/>
  <c r="DT9" i="5"/>
  <c r="DS9" i="5"/>
  <c r="DR9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11" i="5"/>
  <c r="EC59" i="7" s="1"/>
  <c r="C740" i="6" s="1"/>
  <c r="EB11" i="5"/>
  <c r="EA11" i="5"/>
  <c r="DZ11" i="5"/>
  <c r="DY11" i="5"/>
  <c r="DX11" i="5"/>
  <c r="DW11" i="5"/>
  <c r="DV11" i="5"/>
  <c r="DU11" i="5"/>
  <c r="DT11" i="5"/>
  <c r="DS11" i="5"/>
  <c r="DR11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3" i="5"/>
  <c r="EC53" i="7" s="1"/>
  <c r="EC65" i="7" s="1"/>
  <c r="I740" i="6" s="1"/>
  <c r="EB3" i="5"/>
  <c r="EA3" i="5"/>
  <c r="DZ3" i="5"/>
  <c r="DY3" i="5"/>
  <c r="DX3" i="5"/>
  <c r="DW3" i="5"/>
  <c r="DV3" i="5"/>
  <c r="DU3" i="5"/>
  <c r="DT3" i="5"/>
  <c r="DS3" i="5"/>
  <c r="DR3" i="5"/>
  <c r="ED61" i="7" l="1"/>
  <c r="E741" i="6" s="1"/>
  <c r="EB53" i="7"/>
  <c r="EB65" i="7" s="1"/>
  <c r="I739" i="6" s="1"/>
  <c r="EA53" i="7"/>
  <c r="EA65" i="7" s="1"/>
  <c r="I738" i="6" s="1"/>
  <c r="EA59" i="7"/>
  <c r="C738" i="6" s="1"/>
  <c r="EA58" i="7"/>
  <c r="B738" i="6" s="1"/>
  <c r="DV53" i="7"/>
  <c r="DV65" i="7" s="1"/>
  <c r="I733" i="6" s="1"/>
  <c r="DV59" i="7"/>
  <c r="C733" i="6" s="1"/>
  <c r="DV58" i="7"/>
  <c r="B733" i="6" s="1"/>
  <c r="DV54" i="7"/>
  <c r="DX59" i="7"/>
  <c r="C735" i="6" s="1"/>
  <c r="DX58" i="7"/>
  <c r="B735" i="6" s="1"/>
  <c r="DX54" i="7"/>
  <c r="EN61" i="7"/>
  <c r="E751" i="6" s="1"/>
  <c r="EM61" i="7"/>
  <c r="E750" i="6" s="1"/>
  <c r="DZ54" i="7"/>
  <c r="EG61" i="7"/>
  <c r="E744" i="6" s="1"/>
  <c r="EE61" i="7"/>
  <c r="E742" i="6" s="1"/>
  <c r="DW53" i="7"/>
  <c r="DW65" i="7" s="1"/>
  <c r="I734" i="6" s="1"/>
  <c r="DW59" i="7"/>
  <c r="C734" i="6" s="1"/>
  <c r="DW58" i="7"/>
  <c r="B734" i="6" s="1"/>
  <c r="DW54" i="7"/>
  <c r="DY53" i="7"/>
  <c r="DY65" i="7" s="1"/>
  <c r="I736" i="6" s="1"/>
  <c r="DY59" i="7"/>
  <c r="C736" i="6" s="1"/>
  <c r="DY58" i="7"/>
  <c r="B736" i="6" s="1"/>
  <c r="DY54" i="7"/>
  <c r="DX53" i="7"/>
  <c r="DX65" i="7" s="1"/>
  <c r="I735" i="6" s="1"/>
  <c r="DR53" i="7"/>
  <c r="DR65" i="7" s="1"/>
  <c r="I729" i="6" s="1"/>
  <c r="DZ53" i="7"/>
  <c r="DZ65" i="7" s="1"/>
  <c r="I737" i="6" s="1"/>
  <c r="DR59" i="7"/>
  <c r="C729" i="6" s="1"/>
  <c r="DZ59" i="7"/>
  <c r="C737" i="6" s="1"/>
  <c r="DR58" i="7"/>
  <c r="B729" i="6" s="1"/>
  <c r="DZ58" i="7"/>
  <c r="B737" i="6" s="1"/>
  <c r="DR54" i="7"/>
  <c r="EK61" i="7"/>
  <c r="E748" i="6" s="1"/>
  <c r="EH61" i="7"/>
  <c r="E745" i="6" s="1"/>
  <c r="DS59" i="7"/>
  <c r="C730" i="6" s="1"/>
  <c r="DS58" i="7"/>
  <c r="B730" i="6" s="1"/>
  <c r="DS54" i="7"/>
  <c r="EA54" i="7"/>
  <c r="EI61" i="7"/>
  <c r="E746" i="6" s="1"/>
  <c r="DT59" i="7"/>
  <c r="C731" i="6" s="1"/>
  <c r="EB59" i="7"/>
  <c r="C739" i="6" s="1"/>
  <c r="DT58" i="7"/>
  <c r="B731" i="6" s="1"/>
  <c r="EB58" i="7"/>
  <c r="B739" i="6" s="1"/>
  <c r="DT54" i="7"/>
  <c r="EB54" i="7"/>
  <c r="EJ61" i="7"/>
  <c r="E747" i="6" s="1"/>
  <c r="DS53" i="7"/>
  <c r="DS65" i="7" s="1"/>
  <c r="I730" i="6" s="1"/>
  <c r="DT53" i="7"/>
  <c r="DT65" i="7" s="1"/>
  <c r="I731" i="6" s="1"/>
  <c r="DU53" i="7"/>
  <c r="DU65" i="7" s="1"/>
  <c r="I732" i="6" s="1"/>
  <c r="DU59" i="7"/>
  <c r="C732" i="6" s="1"/>
  <c r="DU58" i="7"/>
  <c r="B732" i="6" s="1"/>
  <c r="DU54" i="7"/>
  <c r="EC61" i="7"/>
  <c r="E740" i="6" s="1"/>
  <c r="EF61" i="7"/>
  <c r="E743" i="6" s="1"/>
  <c r="DZ61" i="7" l="1"/>
  <c r="E737" i="6" s="1"/>
  <c r="DX61" i="7"/>
  <c r="E735" i="6" s="1"/>
  <c r="EA61" i="7"/>
  <c r="E738" i="6" s="1"/>
  <c r="DV61" i="7"/>
  <c r="E733" i="6" s="1"/>
  <c r="DW61" i="7"/>
  <c r="E734" i="6" s="1"/>
  <c r="DY61" i="7"/>
  <c r="E736" i="6" s="1"/>
  <c r="DS61" i="7"/>
  <c r="E730" i="6" s="1"/>
  <c r="EB61" i="7"/>
  <c r="E739" i="6" s="1"/>
  <c r="DT61" i="7"/>
  <c r="E731" i="6" s="1"/>
  <c r="DR61" i="7"/>
  <c r="E729" i="6" s="1"/>
  <c r="DU61" i="7"/>
  <c r="E732" i="6" s="1"/>
  <c r="DE16" i="5" l="1"/>
  <c r="DE15" i="5"/>
  <c r="DE14" i="5"/>
  <c r="DE13" i="5"/>
  <c r="DE12" i="5"/>
  <c r="DE11" i="5"/>
  <c r="DE10" i="5"/>
  <c r="DE9" i="5"/>
  <c r="DE8" i="5"/>
  <c r="DE7" i="5"/>
  <c r="DE6" i="5"/>
  <c r="DE3" i="5"/>
  <c r="DE4" i="5"/>
  <c r="DD16" i="5"/>
  <c r="DD15" i="5"/>
  <c r="DD14" i="5"/>
  <c r="DD13" i="5"/>
  <c r="DD12" i="5"/>
  <c r="DD11" i="5"/>
  <c r="DD10" i="5"/>
  <c r="DD9" i="5"/>
  <c r="DD8" i="5"/>
  <c r="DD7" i="5"/>
  <c r="DD6" i="5"/>
  <c r="DD3" i="5"/>
  <c r="DD4" i="5"/>
  <c r="DC16" i="5"/>
  <c r="DC15" i="5"/>
  <c r="DC14" i="5"/>
  <c r="DC13" i="5"/>
  <c r="DC12" i="5"/>
  <c r="DC11" i="5"/>
  <c r="DC10" i="5"/>
  <c r="DC9" i="5"/>
  <c r="DC8" i="5"/>
  <c r="DC7" i="5"/>
  <c r="DC6" i="5"/>
  <c r="DC3" i="5"/>
  <c r="DC4" i="5"/>
  <c r="DB16" i="5"/>
  <c r="DB15" i="5"/>
  <c r="DB14" i="5"/>
  <c r="DB13" i="5"/>
  <c r="DB12" i="5"/>
  <c r="DB11" i="5"/>
  <c r="DB10" i="5"/>
  <c r="DB9" i="5"/>
  <c r="DB8" i="5"/>
  <c r="DB7" i="5"/>
  <c r="DB6" i="5"/>
  <c r="DB3" i="5"/>
  <c r="DB4" i="5"/>
  <c r="DA16" i="5"/>
  <c r="DA15" i="5"/>
  <c r="DA14" i="5"/>
  <c r="DA13" i="5"/>
  <c r="DA12" i="5"/>
  <c r="DA11" i="5"/>
  <c r="DA10" i="5"/>
  <c r="DA9" i="5"/>
  <c r="DA8" i="5"/>
  <c r="DA7" i="5"/>
  <c r="DA6" i="5"/>
  <c r="DA3" i="5"/>
  <c r="DA4" i="5"/>
  <c r="CZ16" i="5"/>
  <c r="CZ15" i="5"/>
  <c r="CZ14" i="5"/>
  <c r="CZ13" i="5"/>
  <c r="CZ12" i="5"/>
  <c r="CZ11" i="5"/>
  <c r="CZ10" i="5"/>
  <c r="CZ9" i="5"/>
  <c r="CZ8" i="5"/>
  <c r="CZ7" i="5"/>
  <c r="CZ6" i="5"/>
  <c r="CZ3" i="5"/>
  <c r="CZ4" i="5"/>
  <c r="CY16" i="5"/>
  <c r="CY15" i="5"/>
  <c r="CY14" i="5"/>
  <c r="CY13" i="5"/>
  <c r="CY12" i="5"/>
  <c r="CY11" i="5"/>
  <c r="CY10" i="5"/>
  <c r="CY9" i="5"/>
  <c r="CY8" i="5"/>
  <c r="CY7" i="5"/>
  <c r="CY6" i="5"/>
  <c r="CY3" i="5"/>
  <c r="CY4" i="5"/>
  <c r="CX16" i="5"/>
  <c r="CX15" i="5"/>
  <c r="CX14" i="5"/>
  <c r="CX13" i="5"/>
  <c r="CX12" i="5"/>
  <c r="CX11" i="5"/>
  <c r="CX10" i="5"/>
  <c r="CX9" i="5"/>
  <c r="CX8" i="5"/>
  <c r="CX7" i="5"/>
  <c r="CX6" i="5"/>
  <c r="CX3" i="5"/>
  <c r="CX4" i="5"/>
  <c r="CW16" i="5"/>
  <c r="CW15" i="5"/>
  <c r="CW14" i="5"/>
  <c r="CW13" i="5"/>
  <c r="CW12" i="5"/>
  <c r="CW11" i="5"/>
  <c r="CW10" i="5"/>
  <c r="CW9" i="5"/>
  <c r="CW8" i="5"/>
  <c r="CW7" i="5"/>
  <c r="CW6" i="5"/>
  <c r="CW3" i="5"/>
  <c r="CW4" i="5"/>
  <c r="CV16" i="5"/>
  <c r="CV15" i="5"/>
  <c r="CV14" i="5"/>
  <c r="CV13" i="5"/>
  <c r="CV12" i="5"/>
  <c r="CV11" i="5"/>
  <c r="CV10" i="5"/>
  <c r="CV9" i="5"/>
  <c r="CV8" i="5"/>
  <c r="CV7" i="5"/>
  <c r="CV6" i="5"/>
  <c r="CV3" i="5"/>
  <c r="CV4" i="5"/>
  <c r="CU16" i="5"/>
  <c r="CU15" i="5"/>
  <c r="CU14" i="5"/>
  <c r="CU13" i="5"/>
  <c r="CU12" i="5"/>
  <c r="CU11" i="5"/>
  <c r="CU10" i="5"/>
  <c r="CU9" i="5"/>
  <c r="CU8" i="5"/>
  <c r="CU7" i="5"/>
  <c r="CU6" i="5"/>
  <c r="CU3" i="5"/>
  <c r="CU4" i="5"/>
  <c r="CT16" i="5"/>
  <c r="CT15" i="5"/>
  <c r="CT14" i="5"/>
  <c r="CT13" i="5"/>
  <c r="CT12" i="5"/>
  <c r="CT11" i="5"/>
  <c r="CT10" i="5"/>
  <c r="CT9" i="5"/>
  <c r="CT8" i="5"/>
  <c r="CT7" i="5"/>
  <c r="CT6" i="5"/>
  <c r="CT3" i="5"/>
  <c r="CT4" i="5"/>
  <c r="CT58" i="7" l="1"/>
  <c r="B705" i="6" s="1"/>
  <c r="CT59" i="7"/>
  <c r="C705" i="6" s="1"/>
  <c r="CT54" i="7"/>
  <c r="CT53" i="7"/>
  <c r="CT65" i="7" s="1"/>
  <c r="I705" i="6" s="1"/>
  <c r="DM3" i="5"/>
  <c r="DL3" i="5"/>
  <c r="DK3" i="5"/>
  <c r="DJ3" i="5"/>
  <c r="DI3" i="5"/>
  <c r="DM6" i="5"/>
  <c r="DL6" i="5"/>
  <c r="DK6" i="5"/>
  <c r="DJ6" i="5"/>
  <c r="DI6" i="5"/>
  <c r="DM7" i="5"/>
  <c r="DL7" i="5"/>
  <c r="DK7" i="5"/>
  <c r="DJ7" i="5"/>
  <c r="DI7" i="5"/>
  <c r="DM8" i="5"/>
  <c r="DL8" i="5"/>
  <c r="DK8" i="5"/>
  <c r="DJ8" i="5"/>
  <c r="DI8" i="5"/>
  <c r="DM9" i="5"/>
  <c r="DL9" i="5"/>
  <c r="DK9" i="5"/>
  <c r="DJ9" i="5"/>
  <c r="DI9" i="5"/>
  <c r="DM10" i="5"/>
  <c r="DL10" i="5"/>
  <c r="DK10" i="5"/>
  <c r="DJ10" i="5"/>
  <c r="DI10" i="5"/>
  <c r="DM11" i="5"/>
  <c r="DL11" i="5"/>
  <c r="DK11" i="5"/>
  <c r="DJ11" i="5"/>
  <c r="DI11" i="5"/>
  <c r="DM12" i="5"/>
  <c r="DL12" i="5"/>
  <c r="DK12" i="5"/>
  <c r="DJ12" i="5"/>
  <c r="DI12" i="5"/>
  <c r="DM13" i="5"/>
  <c r="DL13" i="5"/>
  <c r="DK13" i="5"/>
  <c r="DJ13" i="5"/>
  <c r="DI13" i="5"/>
  <c r="DM14" i="5"/>
  <c r="DL14" i="5"/>
  <c r="DK14" i="5"/>
  <c r="DJ14" i="5"/>
  <c r="DI14" i="5"/>
  <c r="DM15" i="5"/>
  <c r="DL15" i="5"/>
  <c r="DK15" i="5"/>
  <c r="DJ15" i="5"/>
  <c r="DI15" i="5"/>
  <c r="DM16" i="5"/>
  <c r="DL16" i="5"/>
  <c r="DK16" i="5"/>
  <c r="DJ16" i="5"/>
  <c r="DI16" i="5"/>
  <c r="DM4" i="5"/>
  <c r="DL4" i="5"/>
  <c r="DK4" i="5"/>
  <c r="DJ4" i="5"/>
  <c r="DI4" i="5"/>
  <c r="CT61" i="7" l="1"/>
  <c r="E705" i="6" s="1"/>
  <c r="DQ12" i="5"/>
  <c r="DP12" i="5"/>
  <c r="DO12" i="5"/>
  <c r="DN12" i="5"/>
  <c r="DH12" i="5"/>
  <c r="DG12" i="5"/>
  <c r="DF12" i="5"/>
  <c r="DQ13" i="5"/>
  <c r="DP13" i="5"/>
  <c r="DO13" i="5"/>
  <c r="DN13" i="5"/>
  <c r="DH13" i="5"/>
  <c r="DG13" i="5"/>
  <c r="DF13" i="5"/>
  <c r="DQ14" i="5"/>
  <c r="DP14" i="5"/>
  <c r="DO14" i="5"/>
  <c r="DN14" i="5"/>
  <c r="DH14" i="5"/>
  <c r="DG14" i="5"/>
  <c r="DF14" i="5"/>
  <c r="DQ15" i="5"/>
  <c r="DP15" i="5"/>
  <c r="DO15" i="5"/>
  <c r="DN15" i="5"/>
  <c r="DH15" i="5"/>
  <c r="DG15" i="5"/>
  <c r="DF15" i="5"/>
  <c r="DQ16" i="5"/>
  <c r="DP16" i="5"/>
  <c r="DO16" i="5"/>
  <c r="DN16" i="5"/>
  <c r="DH16" i="5"/>
  <c r="DG16" i="5"/>
  <c r="DF16" i="5"/>
  <c r="DQ3" i="5"/>
  <c r="DQ53" i="7" s="1"/>
  <c r="DQ65" i="7" s="1"/>
  <c r="I728" i="6" s="1"/>
  <c r="DP3" i="5"/>
  <c r="DO3" i="5"/>
  <c r="DN3" i="5"/>
  <c r="DH3" i="5"/>
  <c r="DG3" i="5"/>
  <c r="DF3" i="5"/>
  <c r="DQ4" i="5"/>
  <c r="DQ54" i="7" s="1"/>
  <c r="DP4" i="5"/>
  <c r="DO4" i="5"/>
  <c r="DN4" i="5"/>
  <c r="DH4" i="5"/>
  <c r="DG4" i="5"/>
  <c r="DF4" i="5"/>
  <c r="DQ6" i="5"/>
  <c r="DP6" i="5"/>
  <c r="DO6" i="5"/>
  <c r="DN6" i="5"/>
  <c r="DH6" i="5"/>
  <c r="DG6" i="5"/>
  <c r="DF6" i="5"/>
  <c r="DQ7" i="5"/>
  <c r="DP7" i="5"/>
  <c r="DO7" i="5"/>
  <c r="DN7" i="5"/>
  <c r="DH7" i="5"/>
  <c r="DG7" i="5"/>
  <c r="DF7" i="5"/>
  <c r="DQ8" i="5"/>
  <c r="DQ58" i="7" s="1"/>
  <c r="B728" i="6" s="1"/>
  <c r="DP8" i="5"/>
  <c r="DO8" i="5"/>
  <c r="DN8" i="5"/>
  <c r="DH8" i="5"/>
  <c r="DG8" i="5"/>
  <c r="DF8" i="5"/>
  <c r="DQ9" i="5"/>
  <c r="DP9" i="5"/>
  <c r="DO9" i="5"/>
  <c r="DN9" i="5"/>
  <c r="DH9" i="5"/>
  <c r="DG9" i="5"/>
  <c r="DF9" i="5"/>
  <c r="DQ10" i="5"/>
  <c r="DP10" i="5"/>
  <c r="DO10" i="5"/>
  <c r="DN10" i="5"/>
  <c r="DH10" i="5"/>
  <c r="DG10" i="5"/>
  <c r="DF10" i="5"/>
  <c r="DQ11" i="5"/>
  <c r="DQ59" i="7" s="1"/>
  <c r="C728" i="6" s="1"/>
  <c r="DP11" i="5"/>
  <c r="DO11" i="5"/>
  <c r="DN11" i="5"/>
  <c r="DH11" i="5"/>
  <c r="DG11" i="5"/>
  <c r="DF11" i="5"/>
  <c r="DP54" i="7" l="1"/>
  <c r="DK58" i="7"/>
  <c r="B722" i="6" s="1"/>
  <c r="DN59" i="7"/>
  <c r="C725" i="6" s="1"/>
  <c r="DO58" i="7"/>
  <c r="B726" i="6" s="1"/>
  <c r="DN53" i="7"/>
  <c r="DN65" i="7" s="1"/>
  <c r="I725" i="6" s="1"/>
  <c r="DK54" i="7"/>
  <c r="DI54" i="7"/>
  <c r="DF59" i="7"/>
  <c r="C717" i="6" s="1"/>
  <c r="CX59" i="7"/>
  <c r="C709" i="6" s="1"/>
  <c r="DA59" i="7"/>
  <c r="C712" i="6" s="1"/>
  <c r="DB59" i="7"/>
  <c r="C713" i="6" s="1"/>
  <c r="CU59" i="7"/>
  <c r="C706" i="6" s="1"/>
  <c r="CW59" i="7"/>
  <c r="C708" i="6" s="1"/>
  <c r="DD59" i="7"/>
  <c r="C715" i="6" s="1"/>
  <c r="CV59" i="7"/>
  <c r="C707" i="6" s="1"/>
  <c r="CY59" i="7"/>
  <c r="C710" i="6" s="1"/>
  <c r="DC59" i="7"/>
  <c r="C714" i="6" s="1"/>
  <c r="DE59" i="7"/>
  <c r="C716" i="6" s="1"/>
  <c r="CZ59" i="7"/>
  <c r="C711" i="6" s="1"/>
  <c r="DG58" i="7"/>
  <c r="B718" i="6" s="1"/>
  <c r="DQ61" i="7"/>
  <c r="E728" i="6" s="1"/>
  <c r="DF53" i="7"/>
  <c r="DF65" i="7" s="1"/>
  <c r="I717" i="6" s="1"/>
  <c r="DE53" i="7"/>
  <c r="DE65" i="7" s="1"/>
  <c r="I716" i="6" s="1"/>
  <c r="DB53" i="7"/>
  <c r="DB65" i="7" s="1"/>
  <c r="I713" i="6" s="1"/>
  <c r="CZ53" i="7"/>
  <c r="CZ65" i="7" s="1"/>
  <c r="I711" i="6" s="1"/>
  <c r="DC53" i="7"/>
  <c r="DC65" i="7" s="1"/>
  <c r="I714" i="6" s="1"/>
  <c r="DD53" i="7"/>
  <c r="DD65" i="7" s="1"/>
  <c r="I715" i="6" s="1"/>
  <c r="CX53" i="7"/>
  <c r="CX65" i="7" s="1"/>
  <c r="I709" i="6" s="1"/>
  <c r="CW53" i="7"/>
  <c r="CW65" i="7" s="1"/>
  <c r="I708" i="6" s="1"/>
  <c r="CY53" i="7"/>
  <c r="CY65" i="7" s="1"/>
  <c r="I710" i="6" s="1"/>
  <c r="CU53" i="7"/>
  <c r="CU65" i="7" s="1"/>
  <c r="I706" i="6" s="1"/>
  <c r="CV53" i="7"/>
  <c r="CV65" i="7" s="1"/>
  <c r="I707" i="6" s="1"/>
  <c r="DA53" i="7"/>
  <c r="DA65" i="7" s="1"/>
  <c r="I712" i="6" s="1"/>
  <c r="DJ53" i="7"/>
  <c r="DJ65" i="7" s="1"/>
  <c r="I721" i="6" s="1"/>
  <c r="DI58" i="7"/>
  <c r="B720" i="6" s="1"/>
  <c r="DM54" i="7"/>
  <c r="DG59" i="7"/>
  <c r="C718" i="6" s="1"/>
  <c r="DH58" i="7"/>
  <c r="B719" i="6" s="1"/>
  <c r="DG53" i="7"/>
  <c r="DG65" i="7" s="1"/>
  <c r="I718" i="6" s="1"/>
  <c r="DM59" i="7"/>
  <c r="C724" i="6" s="1"/>
  <c r="DH59" i="7"/>
  <c r="C719" i="6" s="1"/>
  <c r="DN58" i="7"/>
  <c r="B725" i="6" s="1"/>
  <c r="DF54" i="7"/>
  <c r="DA54" i="7"/>
  <c r="DB54" i="7"/>
  <c r="DC54" i="7"/>
  <c r="CY54" i="7"/>
  <c r="CV54" i="7"/>
  <c r="CX54" i="7"/>
  <c r="CW54" i="7"/>
  <c r="DE54" i="7"/>
  <c r="DD54" i="7"/>
  <c r="CU54" i="7"/>
  <c r="CZ54" i="7"/>
  <c r="DH53" i="7"/>
  <c r="DH65" i="7" s="1"/>
  <c r="I719" i="6" s="1"/>
  <c r="DL59" i="7"/>
  <c r="C723" i="6" s="1"/>
  <c r="DG54" i="7"/>
  <c r="DK53" i="7"/>
  <c r="DK65" i="7" s="1"/>
  <c r="I722" i="6" s="1"/>
  <c r="DJ59" i="7"/>
  <c r="C721" i="6" s="1"/>
  <c r="DM58" i="7"/>
  <c r="B724" i="6" s="1"/>
  <c r="DO59" i="7"/>
  <c r="C726" i="6" s="1"/>
  <c r="DP58" i="7"/>
  <c r="B727" i="6" s="1"/>
  <c r="DH54" i="7"/>
  <c r="DO53" i="7"/>
  <c r="DO65" i="7" s="1"/>
  <c r="I726" i="6" s="1"/>
  <c r="DL58" i="7"/>
  <c r="B723" i="6" s="1"/>
  <c r="DI53" i="7"/>
  <c r="DI65" i="7" s="1"/>
  <c r="I720" i="6" s="1"/>
  <c r="DM53" i="7"/>
  <c r="DM65" i="7" s="1"/>
  <c r="I724" i="6" s="1"/>
  <c r="DF58" i="7"/>
  <c r="B717" i="6" s="1"/>
  <c r="DC58" i="7"/>
  <c r="B714" i="6" s="1"/>
  <c r="DA58" i="7"/>
  <c r="B712" i="6" s="1"/>
  <c r="DE58" i="7"/>
  <c r="B716" i="6" s="1"/>
  <c r="CW58" i="7"/>
  <c r="B708" i="6" s="1"/>
  <c r="CV58" i="7"/>
  <c r="B707" i="6" s="1"/>
  <c r="CU58" i="7"/>
  <c r="B706" i="6" s="1"/>
  <c r="CX58" i="7"/>
  <c r="B709" i="6" s="1"/>
  <c r="DB58" i="7"/>
  <c r="B713" i="6" s="1"/>
  <c r="DD58" i="7"/>
  <c r="B715" i="6" s="1"/>
  <c r="CY58" i="7"/>
  <c r="B710" i="6" s="1"/>
  <c r="CZ58" i="7"/>
  <c r="B711" i="6" s="1"/>
  <c r="DP59" i="7"/>
  <c r="C727" i="6" s="1"/>
  <c r="DN54" i="7"/>
  <c r="DP53" i="7"/>
  <c r="DP65" i="7" s="1"/>
  <c r="I727" i="6" s="1"/>
  <c r="DI59" i="7"/>
  <c r="C720" i="6" s="1"/>
  <c r="DJ58" i="7"/>
  <c r="B721" i="6" s="1"/>
  <c r="DK59" i="7"/>
  <c r="C722" i="6" s="1"/>
  <c r="DO54" i="7"/>
  <c r="DL54" i="7"/>
  <c r="DJ54" i="7"/>
  <c r="DL53" i="7"/>
  <c r="DL65" i="7" s="1"/>
  <c r="I723" i="6" s="1"/>
  <c r="DN61" i="7" l="1"/>
  <c r="E725" i="6" s="1"/>
  <c r="DG61" i="7"/>
  <c r="E718" i="6" s="1"/>
  <c r="DJ61" i="7"/>
  <c r="E721" i="6" s="1"/>
  <c r="DH61" i="7"/>
  <c r="E719" i="6" s="1"/>
  <c r="DO61" i="7"/>
  <c r="E726" i="6" s="1"/>
  <c r="DE61" i="7"/>
  <c r="E716" i="6" s="1"/>
  <c r="DF61" i="7"/>
  <c r="E717" i="6" s="1"/>
  <c r="DP61" i="7"/>
  <c r="E727" i="6" s="1"/>
  <c r="CW61" i="7"/>
  <c r="E708" i="6" s="1"/>
  <c r="CX61" i="7"/>
  <c r="E709" i="6" s="1"/>
  <c r="CV61" i="7"/>
  <c r="E707" i="6" s="1"/>
  <c r="DL61" i="7"/>
  <c r="E723" i="6" s="1"/>
  <c r="CY61" i="7"/>
  <c r="E710" i="6" s="1"/>
  <c r="CZ61" i="7"/>
  <c r="E711" i="6" s="1"/>
  <c r="DC61" i="7"/>
  <c r="E714" i="6" s="1"/>
  <c r="CU61" i="7"/>
  <c r="E706" i="6" s="1"/>
  <c r="DB61" i="7"/>
  <c r="E713" i="6" s="1"/>
  <c r="DI61" i="7"/>
  <c r="E720" i="6" s="1"/>
  <c r="DD61" i="7"/>
  <c r="E715" i="6" s="1"/>
  <c r="DA61" i="7"/>
  <c r="E712" i="6" s="1"/>
  <c r="DM61" i="7"/>
  <c r="E724" i="6" s="1"/>
  <c r="DK61" i="7"/>
  <c r="E722" i="6" s="1"/>
  <c r="CS3" i="5"/>
  <c r="CS53" i="7" s="1"/>
  <c r="CS65" i="7" s="1"/>
  <c r="I704" i="6" s="1"/>
  <c r="CR3" i="5"/>
  <c r="CR53" i="7" s="1"/>
  <c r="CR65" i="7" s="1"/>
  <c r="I703" i="6" s="1"/>
  <c r="CQ3" i="5"/>
  <c r="CP3" i="5"/>
  <c r="CO3" i="5"/>
  <c r="CN3" i="5"/>
  <c r="CM3" i="5"/>
  <c r="CL3" i="5"/>
  <c r="CK3" i="5"/>
  <c r="CJ3" i="5"/>
  <c r="CI3" i="5"/>
  <c r="CH3" i="5"/>
  <c r="CH6" i="5"/>
  <c r="CI6" i="5"/>
  <c r="CJ6" i="5"/>
  <c r="CK6" i="5"/>
  <c r="CL6" i="5"/>
  <c r="CM6" i="5"/>
  <c r="CN6" i="5"/>
  <c r="CO6" i="5"/>
  <c r="CP6" i="5"/>
  <c r="CQ6" i="5"/>
  <c r="CR6" i="5"/>
  <c r="CS6" i="5"/>
  <c r="CH7" i="5"/>
  <c r="CI7" i="5"/>
  <c r="CJ7" i="5"/>
  <c r="BY7" i="5"/>
  <c r="BZ7" i="5"/>
  <c r="CA7" i="5"/>
  <c r="CB7" i="5"/>
  <c r="CC7" i="5"/>
  <c r="CD7" i="5"/>
  <c r="CE7" i="5"/>
  <c r="CF7" i="5"/>
  <c r="CG7" i="5"/>
  <c r="CS7" i="5"/>
  <c r="CR7" i="5"/>
  <c r="CQ7" i="5"/>
  <c r="CP7" i="5"/>
  <c r="CO7" i="5"/>
  <c r="CN7" i="5"/>
  <c r="CM7" i="5"/>
  <c r="CL7" i="5"/>
  <c r="CK7" i="5"/>
  <c r="CS8" i="5"/>
  <c r="CS58" i="7" s="1"/>
  <c r="B704" i="6" s="1"/>
  <c r="CR8" i="5"/>
  <c r="CQ8" i="5"/>
  <c r="CP8" i="5"/>
  <c r="CO8" i="5"/>
  <c r="CN8" i="5"/>
  <c r="CM8" i="5"/>
  <c r="CL8" i="5"/>
  <c r="CK8" i="5"/>
  <c r="CJ8" i="5"/>
  <c r="CI8" i="5"/>
  <c r="CH8" i="5"/>
  <c r="CS9" i="5"/>
  <c r="CR9" i="5"/>
  <c r="CQ9" i="5"/>
  <c r="CP9" i="5"/>
  <c r="CO9" i="5"/>
  <c r="CN9" i="5"/>
  <c r="CM9" i="5"/>
  <c r="CL9" i="5"/>
  <c r="CK9" i="5"/>
  <c r="CJ9" i="5"/>
  <c r="CI9" i="5"/>
  <c r="CH9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S11" i="5"/>
  <c r="CS59" i="7" s="1"/>
  <c r="C704" i="6" s="1"/>
  <c r="CR11" i="5"/>
  <c r="CQ11" i="5"/>
  <c r="CP11" i="5"/>
  <c r="CO11" i="5"/>
  <c r="CN11" i="5"/>
  <c r="CM11" i="5"/>
  <c r="CL11" i="5"/>
  <c r="CK11" i="5"/>
  <c r="CJ11" i="5"/>
  <c r="CI11" i="5"/>
  <c r="CH11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S4" i="5"/>
  <c r="CS54" i="7" s="1"/>
  <c r="CS61" i="7" s="1"/>
  <c r="E704" i="6" s="1"/>
  <c r="CR4" i="5"/>
  <c r="CQ4" i="5"/>
  <c r="CP4" i="5"/>
  <c r="CO4" i="5"/>
  <c r="CN4" i="5"/>
  <c r="CM4" i="5"/>
  <c r="CL4" i="5"/>
  <c r="CK4" i="5"/>
  <c r="CJ4" i="5"/>
  <c r="CI4" i="5"/>
  <c r="CH4" i="5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BM7" i="5"/>
  <c r="BN7" i="5"/>
  <c r="BO7" i="5"/>
  <c r="BP7" i="5"/>
  <c r="BQ7" i="5"/>
  <c r="BR7" i="5"/>
  <c r="BS7" i="5"/>
  <c r="BT7" i="5"/>
  <c r="BU7" i="5"/>
  <c r="BV7" i="5"/>
  <c r="BW7" i="5"/>
  <c r="BX7" i="5"/>
  <c r="CG8" i="5"/>
  <c r="CF8" i="5"/>
  <c r="CE8" i="5"/>
  <c r="CD8" i="5"/>
  <c r="CC8" i="5"/>
  <c r="CB8" i="5"/>
  <c r="CA8" i="5"/>
  <c r="BZ8" i="5"/>
  <c r="BY8" i="5"/>
  <c r="BX8" i="5"/>
  <c r="BW8" i="5"/>
  <c r="BV8" i="5"/>
  <c r="CG9" i="5"/>
  <c r="CF9" i="5"/>
  <c r="CE9" i="5"/>
  <c r="CD9" i="5"/>
  <c r="CC9" i="5"/>
  <c r="CB9" i="5"/>
  <c r="CA9" i="5"/>
  <c r="BZ9" i="5"/>
  <c r="BY9" i="5"/>
  <c r="BX9" i="5"/>
  <c r="BW9" i="5"/>
  <c r="BV9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CG4" i="5"/>
  <c r="CF4" i="5"/>
  <c r="CE4" i="5"/>
  <c r="CD4" i="5"/>
  <c r="CC4" i="5"/>
  <c r="CB4" i="5"/>
  <c r="CA4" i="5"/>
  <c r="BZ4" i="5"/>
  <c r="BY4" i="5"/>
  <c r="BX4" i="5"/>
  <c r="BW4" i="5"/>
  <c r="BV4" i="5"/>
  <c r="CG3" i="5"/>
  <c r="CF3" i="5"/>
  <c r="CE3" i="5"/>
  <c r="CD3" i="5"/>
  <c r="CC3" i="5"/>
  <c r="CB3" i="5"/>
  <c r="CA3" i="5"/>
  <c r="BZ3" i="5"/>
  <c r="BY3" i="5"/>
  <c r="BX3" i="5"/>
  <c r="BW3" i="5"/>
  <c r="BV3" i="5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Y3" i="5"/>
  <c r="AZ3" i="5"/>
  <c r="BA3" i="5"/>
  <c r="BB3" i="5"/>
  <c r="BC3" i="5"/>
  <c r="BD3" i="5"/>
  <c r="BE3" i="5"/>
  <c r="BF3" i="5"/>
  <c r="BG3" i="5"/>
  <c r="BH3" i="5"/>
  <c r="BI3" i="5"/>
  <c r="BJ3" i="5"/>
  <c r="BK3" i="5"/>
  <c r="BL3" i="5"/>
  <c r="BM3" i="5"/>
  <c r="BN3" i="5"/>
  <c r="BO3" i="5"/>
  <c r="BP3" i="5"/>
  <c r="BQ3" i="5"/>
  <c r="BR3" i="5"/>
  <c r="BS3" i="5"/>
  <c r="BT3" i="5"/>
  <c r="BU3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BQ8" i="5"/>
  <c r="BR8" i="5"/>
  <c r="BS8" i="5"/>
  <c r="BT8" i="5"/>
  <c r="BU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BQ9" i="5"/>
  <c r="BR9" i="5"/>
  <c r="BS9" i="5"/>
  <c r="BT9" i="5"/>
  <c r="BU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BQ10" i="5"/>
  <c r="BR10" i="5"/>
  <c r="BS10" i="5"/>
  <c r="BT10" i="5"/>
  <c r="BU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U59" i="7" s="1"/>
  <c r="C680" i="6" s="1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BR14" i="5"/>
  <c r="BS14" i="5"/>
  <c r="BT14" i="5"/>
  <c r="BU14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BQ16" i="5"/>
  <c r="BR16" i="5"/>
  <c r="BS16" i="5"/>
  <c r="BT16" i="5"/>
  <c r="BU16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Q4" i="5"/>
  <c r="BR4" i="5"/>
  <c r="BS4" i="5"/>
  <c r="BT4" i="5"/>
  <c r="BU4" i="5"/>
  <c r="BU54" i="7" s="1"/>
  <c r="BU58" i="7" l="1"/>
  <c r="B680" i="6" s="1"/>
  <c r="CQ58" i="7"/>
  <c r="B702" i="6" s="1"/>
  <c r="BT58" i="7"/>
  <c r="B679" i="6" s="1"/>
  <c r="BM54" i="7"/>
  <c r="BE54" i="7"/>
  <c r="AG54" i="7"/>
  <c r="Y54" i="7"/>
  <c r="Q54" i="7"/>
  <c r="I54" i="7"/>
  <c r="BR53" i="7"/>
  <c r="BR65" i="7" s="1"/>
  <c r="I677" i="6" s="1"/>
  <c r="CA53" i="7"/>
  <c r="CA65" i="7" s="1"/>
  <c r="I686" i="6" s="1"/>
  <c r="BW54" i="7"/>
  <c r="CE54" i="7"/>
  <c r="CA59" i="7"/>
  <c r="C686" i="6" s="1"/>
  <c r="CA58" i="7"/>
  <c r="B686" i="6" s="1"/>
  <c r="CI54" i="7"/>
  <c r="CQ54" i="7"/>
  <c r="CI59" i="7"/>
  <c r="C694" i="6" s="1"/>
  <c r="CQ59" i="7"/>
  <c r="C702" i="6" s="1"/>
  <c r="CI58" i="7"/>
  <c r="B694" i="6" s="1"/>
  <c r="CN53" i="7"/>
  <c r="CN65" i="7" s="1"/>
  <c r="I699" i="6" s="1"/>
  <c r="AV58" i="7"/>
  <c r="B655" i="6" s="1"/>
  <c r="AF58" i="7"/>
  <c r="B639" i="6" s="1"/>
  <c r="P58" i="7"/>
  <c r="B623" i="6" s="1"/>
  <c r="H58" i="7"/>
  <c r="B615" i="6" s="1"/>
  <c r="BQ53" i="7"/>
  <c r="BQ65" i="7" s="1"/>
  <c r="I676" i="6" s="1"/>
  <c r="AC53" i="7"/>
  <c r="AC65" i="7" s="1"/>
  <c r="I636" i="6" s="1"/>
  <c r="E53" i="7"/>
  <c r="E65" i="7" s="1"/>
  <c r="I612" i="6" s="1"/>
  <c r="CR58" i="7"/>
  <c r="B703" i="6" s="1"/>
  <c r="CE53" i="7"/>
  <c r="CE65" i="7" s="1"/>
  <c r="I690" i="6" s="1"/>
  <c r="BM59" i="7"/>
  <c r="C672" i="6" s="1"/>
  <c r="BE59" i="7"/>
  <c r="C664" i="6" s="1"/>
  <c r="AW59" i="7"/>
  <c r="C656" i="6" s="1"/>
  <c r="AO59" i="7"/>
  <c r="C648" i="6" s="1"/>
  <c r="AG59" i="7"/>
  <c r="C640" i="6" s="1"/>
  <c r="Y59" i="7"/>
  <c r="C632" i="6" s="1"/>
  <c r="Q59" i="7"/>
  <c r="C624" i="6" s="1"/>
  <c r="I59" i="7"/>
  <c r="C616" i="6" s="1"/>
  <c r="BM58" i="7"/>
  <c r="B672" i="6" s="1"/>
  <c r="BE58" i="7"/>
  <c r="B664" i="6" s="1"/>
  <c r="AW58" i="7"/>
  <c r="B656" i="6" s="1"/>
  <c r="AO58" i="7"/>
  <c r="B648" i="6" s="1"/>
  <c r="AG58" i="7"/>
  <c r="B640" i="6" s="1"/>
  <c r="Y58" i="7"/>
  <c r="B632" i="6" s="1"/>
  <c r="Q58" i="7"/>
  <c r="B624" i="6" s="1"/>
  <c r="I58" i="7"/>
  <c r="B616" i="6" s="1"/>
  <c r="BJ53" i="7"/>
  <c r="BJ65" i="7" s="1"/>
  <c r="I669" i="6" s="1"/>
  <c r="BB53" i="7"/>
  <c r="BB65" i="7" s="1"/>
  <c r="I661" i="6" s="1"/>
  <c r="AT53" i="7"/>
  <c r="AT65" i="7" s="1"/>
  <c r="I653" i="6" s="1"/>
  <c r="AL53" i="7"/>
  <c r="AL65" i="7" s="1"/>
  <c r="I645" i="6" s="1"/>
  <c r="AD53" i="7"/>
  <c r="AD65" i="7" s="1"/>
  <c r="I637" i="6" s="1"/>
  <c r="V53" i="7"/>
  <c r="V65" i="7" s="1"/>
  <c r="I629" i="6" s="1"/>
  <c r="N53" i="7"/>
  <c r="N65" i="7" s="1"/>
  <c r="I621" i="6" s="1"/>
  <c r="F53" i="7"/>
  <c r="F65" i="7" s="1"/>
  <c r="I613" i="6" s="1"/>
  <c r="BD54" i="7"/>
  <c r="H59" i="7"/>
  <c r="C615" i="6" s="1"/>
  <c r="BL58" i="7"/>
  <c r="B671" i="6" s="1"/>
  <c r="AN58" i="7"/>
  <c r="B647" i="6" s="1"/>
  <c r="CB53" i="7"/>
  <c r="CB65" i="7" s="1"/>
  <c r="I687" i="6" s="1"/>
  <c r="BX54" i="7"/>
  <c r="CF54" i="7"/>
  <c r="CB59" i="7"/>
  <c r="C687" i="6" s="1"/>
  <c r="CB58" i="7"/>
  <c r="B687" i="6" s="1"/>
  <c r="CJ54" i="7"/>
  <c r="CR54" i="7"/>
  <c r="CJ59" i="7"/>
  <c r="C695" i="6" s="1"/>
  <c r="CR59" i="7"/>
  <c r="C703" i="6" s="1"/>
  <c r="CJ58" i="7"/>
  <c r="B695" i="6" s="1"/>
  <c r="CO53" i="7"/>
  <c r="CO65" i="7" s="1"/>
  <c r="I700" i="6" s="1"/>
  <c r="AV54" i="7"/>
  <c r="P54" i="7"/>
  <c r="BL59" i="7"/>
  <c r="C671" i="6" s="1"/>
  <c r="AF59" i="7"/>
  <c r="C639" i="6" s="1"/>
  <c r="BD58" i="7"/>
  <c r="B663" i="6" s="1"/>
  <c r="X58" i="7"/>
  <c r="B631" i="6" s="1"/>
  <c r="BI53" i="7"/>
  <c r="BI65" i="7" s="1"/>
  <c r="I668" i="6" s="1"/>
  <c r="BA53" i="7"/>
  <c r="BA65" i="7" s="1"/>
  <c r="I660" i="6" s="1"/>
  <c r="AS53" i="7"/>
  <c r="AS65" i="7" s="1"/>
  <c r="I652" i="6" s="1"/>
  <c r="AK53" i="7"/>
  <c r="AK65" i="7" s="1"/>
  <c r="I644" i="6" s="1"/>
  <c r="U53" i="7"/>
  <c r="U65" i="7" s="1"/>
  <c r="I628" i="6" s="1"/>
  <c r="M53" i="7"/>
  <c r="M65" i="7" s="1"/>
  <c r="I620" i="6" s="1"/>
  <c r="BS54" i="7"/>
  <c r="BK54" i="7"/>
  <c r="BC54" i="7"/>
  <c r="AU54" i="7"/>
  <c r="AM54" i="7"/>
  <c r="AE54" i="7"/>
  <c r="W54" i="7"/>
  <c r="O54" i="7"/>
  <c r="G54" i="7"/>
  <c r="BS59" i="7"/>
  <c r="C678" i="6" s="1"/>
  <c r="BK59" i="7"/>
  <c r="C670" i="6" s="1"/>
  <c r="BC59" i="7"/>
  <c r="C662" i="6" s="1"/>
  <c r="AU59" i="7"/>
  <c r="C654" i="6" s="1"/>
  <c r="AM59" i="7"/>
  <c r="C646" i="6" s="1"/>
  <c r="AE59" i="7"/>
  <c r="C638" i="6" s="1"/>
  <c r="W59" i="7"/>
  <c r="C630" i="6" s="1"/>
  <c r="O59" i="7"/>
  <c r="C622" i="6" s="1"/>
  <c r="G59" i="7"/>
  <c r="C614" i="6" s="1"/>
  <c r="BS58" i="7"/>
  <c r="B678" i="6" s="1"/>
  <c r="BK58" i="7"/>
  <c r="B670" i="6" s="1"/>
  <c r="BC58" i="7"/>
  <c r="B662" i="6" s="1"/>
  <c r="AU58" i="7"/>
  <c r="B654" i="6" s="1"/>
  <c r="AM58" i="7"/>
  <c r="B646" i="6" s="1"/>
  <c r="AE58" i="7"/>
  <c r="B638" i="6" s="1"/>
  <c r="W58" i="7"/>
  <c r="B630" i="6" s="1"/>
  <c r="O58" i="7"/>
  <c r="B622" i="6" s="1"/>
  <c r="G58" i="7"/>
  <c r="B614" i="6" s="1"/>
  <c r="BP53" i="7"/>
  <c r="BP65" i="7" s="1"/>
  <c r="I675" i="6" s="1"/>
  <c r="BH53" i="7"/>
  <c r="BH65" i="7" s="1"/>
  <c r="I667" i="6" s="1"/>
  <c r="AZ53" i="7"/>
  <c r="AZ65" i="7" s="1"/>
  <c r="I659" i="6" s="1"/>
  <c r="AR53" i="7"/>
  <c r="AR65" i="7" s="1"/>
  <c r="I651" i="6" s="1"/>
  <c r="AJ53" i="7"/>
  <c r="AJ65" i="7" s="1"/>
  <c r="I643" i="6" s="1"/>
  <c r="AB53" i="7"/>
  <c r="AB65" i="7" s="1"/>
  <c r="I635" i="6" s="1"/>
  <c r="T53" i="7"/>
  <c r="T65" i="7" s="1"/>
  <c r="I627" i="6" s="1"/>
  <c r="L53" i="7"/>
  <c r="L65" i="7" s="1"/>
  <c r="I619" i="6" s="1"/>
  <c r="D53" i="7"/>
  <c r="D65" i="7" s="1"/>
  <c r="I611" i="6" s="1"/>
  <c r="CC53" i="7"/>
  <c r="CC65" i="7" s="1"/>
  <c r="I688" i="6" s="1"/>
  <c r="BY54" i="7"/>
  <c r="CG54" i="7"/>
  <c r="CC59" i="7"/>
  <c r="C688" i="6" s="1"/>
  <c r="CC58" i="7"/>
  <c r="B688" i="6" s="1"/>
  <c r="CK54" i="7"/>
  <c r="CK59" i="7"/>
  <c r="C696" i="6" s="1"/>
  <c r="CK58" i="7"/>
  <c r="B696" i="6" s="1"/>
  <c r="CH53" i="7"/>
  <c r="CH65" i="7" s="1"/>
  <c r="I693" i="6" s="1"/>
  <c r="CP53" i="7"/>
  <c r="CP65" i="7" s="1"/>
  <c r="I701" i="6" s="1"/>
  <c r="AW54" i="7"/>
  <c r="AW61" i="7" s="1"/>
  <c r="E656" i="6" s="1"/>
  <c r="BT54" i="7"/>
  <c r="H54" i="7"/>
  <c r="AN59" i="7"/>
  <c r="C647" i="6" s="1"/>
  <c r="P59" i="7"/>
  <c r="C623" i="6" s="1"/>
  <c r="BJ54" i="7"/>
  <c r="AT54" i="7"/>
  <c r="N54" i="7"/>
  <c r="BR59" i="7"/>
  <c r="C677" i="6" s="1"/>
  <c r="BJ59" i="7"/>
  <c r="C669" i="6" s="1"/>
  <c r="BB59" i="7"/>
  <c r="C661" i="6" s="1"/>
  <c r="AT59" i="7"/>
  <c r="C653" i="6" s="1"/>
  <c r="AL59" i="7"/>
  <c r="C645" i="6" s="1"/>
  <c r="AD59" i="7"/>
  <c r="C637" i="6" s="1"/>
  <c r="V59" i="7"/>
  <c r="C629" i="6" s="1"/>
  <c r="N59" i="7"/>
  <c r="C621" i="6" s="1"/>
  <c r="F59" i="7"/>
  <c r="C613" i="6" s="1"/>
  <c r="BR58" i="7"/>
  <c r="B677" i="6" s="1"/>
  <c r="BJ58" i="7"/>
  <c r="B669" i="6" s="1"/>
  <c r="BB58" i="7"/>
  <c r="B661" i="6" s="1"/>
  <c r="AT58" i="7"/>
  <c r="B653" i="6" s="1"/>
  <c r="AL58" i="7"/>
  <c r="B645" i="6" s="1"/>
  <c r="AD58" i="7"/>
  <c r="B637" i="6" s="1"/>
  <c r="V58" i="7"/>
  <c r="B629" i="6" s="1"/>
  <c r="N58" i="7"/>
  <c r="B621" i="6" s="1"/>
  <c r="F58" i="7"/>
  <c r="B613" i="6" s="1"/>
  <c r="BO53" i="7"/>
  <c r="BO65" i="7" s="1"/>
  <c r="I674" i="6" s="1"/>
  <c r="BG53" i="7"/>
  <c r="BG65" i="7" s="1"/>
  <c r="I666" i="6" s="1"/>
  <c r="AY53" i="7"/>
  <c r="AY65" i="7" s="1"/>
  <c r="I658" i="6" s="1"/>
  <c r="AQ53" i="7"/>
  <c r="AQ65" i="7" s="1"/>
  <c r="I650" i="6" s="1"/>
  <c r="AI53" i="7"/>
  <c r="AI65" i="7" s="1"/>
  <c r="I642" i="6" s="1"/>
  <c r="AA53" i="7"/>
  <c r="AA65" i="7" s="1"/>
  <c r="I634" i="6" s="1"/>
  <c r="S53" i="7"/>
  <c r="S65" i="7" s="1"/>
  <c r="I626" i="6" s="1"/>
  <c r="K53" i="7"/>
  <c r="K65" i="7" s="1"/>
  <c r="I618" i="6" s="1"/>
  <c r="C53" i="7"/>
  <c r="C65" i="7" s="1"/>
  <c r="I610" i="6" s="1"/>
  <c r="BV53" i="7"/>
  <c r="BV65" i="7" s="1"/>
  <c r="I681" i="6" s="1"/>
  <c r="CD53" i="7"/>
  <c r="CD65" i="7" s="1"/>
  <c r="I689" i="6" s="1"/>
  <c r="BZ54" i="7"/>
  <c r="BV59" i="7"/>
  <c r="C681" i="6" s="1"/>
  <c r="CD59" i="7"/>
  <c r="C689" i="6" s="1"/>
  <c r="BV58" i="7"/>
  <c r="B681" i="6" s="1"/>
  <c r="CD58" i="7"/>
  <c r="B689" i="6" s="1"/>
  <c r="CL54" i="7"/>
  <c r="CL59" i="7"/>
  <c r="C697" i="6" s="1"/>
  <c r="CL58" i="7"/>
  <c r="B697" i="6" s="1"/>
  <c r="CI53" i="7"/>
  <c r="CI65" i="7" s="1"/>
  <c r="I694" i="6" s="1"/>
  <c r="CQ53" i="7"/>
  <c r="CQ65" i="7" s="1"/>
  <c r="I702" i="6" s="1"/>
  <c r="BE61" i="7"/>
  <c r="E664" i="6" s="1"/>
  <c r="BL54" i="7"/>
  <c r="BL61" i="7" s="1"/>
  <c r="E671" i="6" s="1"/>
  <c r="AN54" i="7"/>
  <c r="BT59" i="7"/>
  <c r="C679" i="6" s="1"/>
  <c r="X59" i="7"/>
  <c r="C631" i="6" s="1"/>
  <c r="BR54" i="7"/>
  <c r="AL54" i="7"/>
  <c r="V54" i="7"/>
  <c r="BQ54" i="7"/>
  <c r="BI54" i="7"/>
  <c r="BA54" i="7"/>
  <c r="AS54" i="7"/>
  <c r="AK54" i="7"/>
  <c r="AC54" i="7"/>
  <c r="U54" i="7"/>
  <c r="M54" i="7"/>
  <c r="E54" i="7"/>
  <c r="BQ59" i="7"/>
  <c r="C676" i="6" s="1"/>
  <c r="BI59" i="7"/>
  <c r="C668" i="6" s="1"/>
  <c r="BA59" i="7"/>
  <c r="C660" i="6" s="1"/>
  <c r="AS59" i="7"/>
  <c r="C652" i="6" s="1"/>
  <c r="AK59" i="7"/>
  <c r="C644" i="6" s="1"/>
  <c r="AC59" i="7"/>
  <c r="C636" i="6" s="1"/>
  <c r="U59" i="7"/>
  <c r="C628" i="6" s="1"/>
  <c r="M59" i="7"/>
  <c r="C620" i="6" s="1"/>
  <c r="E59" i="7"/>
  <c r="C612" i="6" s="1"/>
  <c r="BQ58" i="7"/>
  <c r="B676" i="6" s="1"/>
  <c r="BI58" i="7"/>
  <c r="B668" i="6" s="1"/>
  <c r="BA58" i="7"/>
  <c r="B660" i="6" s="1"/>
  <c r="AS58" i="7"/>
  <c r="B652" i="6" s="1"/>
  <c r="AK58" i="7"/>
  <c r="B644" i="6" s="1"/>
  <c r="AC58" i="7"/>
  <c r="B636" i="6" s="1"/>
  <c r="U58" i="7"/>
  <c r="B628" i="6" s="1"/>
  <c r="M58" i="7"/>
  <c r="B620" i="6" s="1"/>
  <c r="E58" i="7"/>
  <c r="B612" i="6" s="1"/>
  <c r="BN53" i="7"/>
  <c r="BN65" i="7" s="1"/>
  <c r="I673" i="6" s="1"/>
  <c r="BF53" i="7"/>
  <c r="BF65" i="7" s="1"/>
  <c r="I665" i="6" s="1"/>
  <c r="AX53" i="7"/>
  <c r="AX65" i="7" s="1"/>
  <c r="I657" i="6" s="1"/>
  <c r="AP53" i="7"/>
  <c r="AP65" i="7" s="1"/>
  <c r="I649" i="6" s="1"/>
  <c r="AH53" i="7"/>
  <c r="AH65" i="7" s="1"/>
  <c r="I641" i="6" s="1"/>
  <c r="Z53" i="7"/>
  <c r="Z65" i="7" s="1"/>
  <c r="I633" i="6" s="1"/>
  <c r="R53" i="7"/>
  <c r="R65" i="7" s="1"/>
  <c r="I625" i="6" s="1"/>
  <c r="J53" i="7"/>
  <c r="J65" i="7" s="1"/>
  <c r="I617" i="6" s="1"/>
  <c r="B53" i="7"/>
  <c r="B65" i="7" s="1"/>
  <c r="I609" i="6" s="1"/>
  <c r="BW53" i="7"/>
  <c r="BW65" i="7" s="1"/>
  <c r="I682" i="6" s="1"/>
  <c r="CA54" i="7"/>
  <c r="CA61" i="7" s="1"/>
  <c r="E686" i="6" s="1"/>
  <c r="BW59" i="7"/>
  <c r="C682" i="6" s="1"/>
  <c r="CE59" i="7"/>
  <c r="C690" i="6" s="1"/>
  <c r="BW58" i="7"/>
  <c r="B682" i="6" s="1"/>
  <c r="CE58" i="7"/>
  <c r="B690" i="6" s="1"/>
  <c r="CM54" i="7"/>
  <c r="CM59" i="7"/>
  <c r="C698" i="6" s="1"/>
  <c r="CM58" i="7"/>
  <c r="B698" i="6" s="1"/>
  <c r="CJ53" i="7"/>
  <c r="CJ65" i="7" s="1"/>
  <c r="I695" i="6" s="1"/>
  <c r="BB54" i="7"/>
  <c r="AD54" i="7"/>
  <c r="F54" i="7"/>
  <c r="BP54" i="7"/>
  <c r="BH54" i="7"/>
  <c r="AZ54" i="7"/>
  <c r="AR54" i="7"/>
  <c r="AJ54" i="7"/>
  <c r="AB54" i="7"/>
  <c r="T54" i="7"/>
  <c r="L54" i="7"/>
  <c r="D54" i="7"/>
  <c r="BP59" i="7"/>
  <c r="C675" i="6" s="1"/>
  <c r="BH59" i="7"/>
  <c r="C667" i="6" s="1"/>
  <c r="AZ59" i="7"/>
  <c r="C659" i="6" s="1"/>
  <c r="AR59" i="7"/>
  <c r="C651" i="6" s="1"/>
  <c r="AJ59" i="7"/>
  <c r="C643" i="6" s="1"/>
  <c r="AB59" i="7"/>
  <c r="C635" i="6" s="1"/>
  <c r="T59" i="7"/>
  <c r="C627" i="6" s="1"/>
  <c r="L59" i="7"/>
  <c r="C619" i="6" s="1"/>
  <c r="D59" i="7"/>
  <c r="C611" i="6" s="1"/>
  <c r="BP58" i="7"/>
  <c r="B675" i="6" s="1"/>
  <c r="BH58" i="7"/>
  <c r="B667" i="6" s="1"/>
  <c r="AZ58" i="7"/>
  <c r="B659" i="6" s="1"/>
  <c r="AR58" i="7"/>
  <c r="B651" i="6" s="1"/>
  <c r="AJ58" i="7"/>
  <c r="B643" i="6" s="1"/>
  <c r="AB58" i="7"/>
  <c r="B635" i="6" s="1"/>
  <c r="T58" i="7"/>
  <c r="B627" i="6" s="1"/>
  <c r="L58" i="7"/>
  <c r="B619" i="6" s="1"/>
  <c r="D58" i="7"/>
  <c r="B611" i="6" s="1"/>
  <c r="BU53" i="7"/>
  <c r="BU65" i="7" s="1"/>
  <c r="I680" i="6" s="1"/>
  <c r="BM53" i="7"/>
  <c r="BM65" i="7" s="1"/>
  <c r="I672" i="6" s="1"/>
  <c r="BE53" i="7"/>
  <c r="BE65" i="7" s="1"/>
  <c r="I664" i="6" s="1"/>
  <c r="AW53" i="7"/>
  <c r="AW65" i="7" s="1"/>
  <c r="I656" i="6" s="1"/>
  <c r="AO53" i="7"/>
  <c r="AO65" i="7" s="1"/>
  <c r="I648" i="6" s="1"/>
  <c r="AG53" i="7"/>
  <c r="AG65" i="7" s="1"/>
  <c r="I640" i="6" s="1"/>
  <c r="Y53" i="7"/>
  <c r="Y65" i="7" s="1"/>
  <c r="I632" i="6" s="1"/>
  <c r="Q53" i="7"/>
  <c r="Q65" i="7" s="1"/>
  <c r="I624" i="6" s="1"/>
  <c r="I53" i="7"/>
  <c r="I65" i="7" s="1"/>
  <c r="I616" i="6" s="1"/>
  <c r="BX53" i="7"/>
  <c r="BX65" i="7" s="1"/>
  <c r="I683" i="6" s="1"/>
  <c r="CF53" i="7"/>
  <c r="CF65" i="7" s="1"/>
  <c r="I691" i="6" s="1"/>
  <c r="CB54" i="7"/>
  <c r="BX59" i="7"/>
  <c r="C683" i="6" s="1"/>
  <c r="CF59" i="7"/>
  <c r="C691" i="6" s="1"/>
  <c r="BX58" i="7"/>
  <c r="B683" i="6" s="1"/>
  <c r="CF58" i="7"/>
  <c r="B691" i="6" s="1"/>
  <c r="CN54" i="7"/>
  <c r="CN59" i="7"/>
  <c r="C699" i="6" s="1"/>
  <c r="CN58" i="7"/>
  <c r="B699" i="6" s="1"/>
  <c r="CK53" i="7"/>
  <c r="CK65" i="7" s="1"/>
  <c r="I696" i="6" s="1"/>
  <c r="AO54" i="7"/>
  <c r="AO61" i="7" s="1"/>
  <c r="E648" i="6" s="1"/>
  <c r="AF54" i="7"/>
  <c r="AV59" i="7"/>
  <c r="C655" i="6" s="1"/>
  <c r="AA54" i="7"/>
  <c r="K54" i="7"/>
  <c r="BO59" i="7"/>
  <c r="C674" i="6" s="1"/>
  <c r="BG59" i="7"/>
  <c r="C666" i="6" s="1"/>
  <c r="AY59" i="7"/>
  <c r="C658" i="6" s="1"/>
  <c r="AQ59" i="7"/>
  <c r="C650" i="6" s="1"/>
  <c r="AI59" i="7"/>
  <c r="C642" i="6" s="1"/>
  <c r="AA59" i="7"/>
  <c r="C634" i="6" s="1"/>
  <c r="S59" i="7"/>
  <c r="C626" i="6" s="1"/>
  <c r="K59" i="7"/>
  <c r="C618" i="6" s="1"/>
  <c r="C59" i="7"/>
  <c r="C610" i="6" s="1"/>
  <c r="BO58" i="7"/>
  <c r="B674" i="6" s="1"/>
  <c r="BG58" i="7"/>
  <c r="B666" i="6" s="1"/>
  <c r="AY58" i="7"/>
  <c r="B658" i="6" s="1"/>
  <c r="AQ58" i="7"/>
  <c r="B650" i="6" s="1"/>
  <c r="AI58" i="7"/>
  <c r="B642" i="6" s="1"/>
  <c r="AA58" i="7"/>
  <c r="B634" i="6" s="1"/>
  <c r="S58" i="7"/>
  <c r="B626" i="6" s="1"/>
  <c r="K58" i="7"/>
  <c r="B618" i="6" s="1"/>
  <c r="C58" i="7"/>
  <c r="B610" i="6" s="1"/>
  <c r="BT53" i="7"/>
  <c r="BT65" i="7" s="1"/>
  <c r="I679" i="6" s="1"/>
  <c r="BL53" i="7"/>
  <c r="BL65" i="7" s="1"/>
  <c r="I671" i="6" s="1"/>
  <c r="BD53" i="7"/>
  <c r="BD65" i="7" s="1"/>
  <c r="I663" i="6" s="1"/>
  <c r="AV53" i="7"/>
  <c r="AV65" i="7" s="1"/>
  <c r="I655" i="6" s="1"/>
  <c r="AN53" i="7"/>
  <c r="AN65" i="7" s="1"/>
  <c r="I647" i="6" s="1"/>
  <c r="AF53" i="7"/>
  <c r="AF65" i="7" s="1"/>
  <c r="I639" i="6" s="1"/>
  <c r="X53" i="7"/>
  <c r="X65" i="7" s="1"/>
  <c r="I631" i="6" s="1"/>
  <c r="P53" i="7"/>
  <c r="P65" i="7" s="1"/>
  <c r="I623" i="6" s="1"/>
  <c r="H53" i="7"/>
  <c r="H65" i="7" s="1"/>
  <c r="I615" i="6" s="1"/>
  <c r="BY53" i="7"/>
  <c r="BY65" i="7" s="1"/>
  <c r="I684" i="6" s="1"/>
  <c r="CG53" i="7"/>
  <c r="CG65" i="7" s="1"/>
  <c r="I692" i="6" s="1"/>
  <c r="CC54" i="7"/>
  <c r="BY59" i="7"/>
  <c r="C684" i="6" s="1"/>
  <c r="CG59" i="7"/>
  <c r="C692" i="6" s="1"/>
  <c r="BY58" i="7"/>
  <c r="B684" i="6" s="1"/>
  <c r="CG58" i="7"/>
  <c r="B692" i="6" s="1"/>
  <c r="CO54" i="7"/>
  <c r="CO59" i="7"/>
  <c r="C700" i="6" s="1"/>
  <c r="CO58" i="7"/>
  <c r="B700" i="6" s="1"/>
  <c r="CL53" i="7"/>
  <c r="CL65" i="7" s="1"/>
  <c r="I697" i="6" s="1"/>
  <c r="X54" i="7"/>
  <c r="BD59" i="7"/>
  <c r="C663" i="6" s="1"/>
  <c r="BO54" i="7"/>
  <c r="BG54" i="7"/>
  <c r="AY54" i="7"/>
  <c r="AQ54" i="7"/>
  <c r="AI54" i="7"/>
  <c r="S54" i="7"/>
  <c r="C54" i="7"/>
  <c r="BN54" i="7"/>
  <c r="BF54" i="7"/>
  <c r="AX54" i="7"/>
  <c r="AP54" i="7"/>
  <c r="AH54" i="7"/>
  <c r="Z54" i="7"/>
  <c r="R54" i="7"/>
  <c r="J54" i="7"/>
  <c r="B54" i="7"/>
  <c r="BN59" i="7"/>
  <c r="C673" i="6" s="1"/>
  <c r="BF59" i="7"/>
  <c r="C665" i="6" s="1"/>
  <c r="AX59" i="7"/>
  <c r="C657" i="6" s="1"/>
  <c r="AP59" i="7"/>
  <c r="C649" i="6" s="1"/>
  <c r="AH59" i="7"/>
  <c r="C641" i="6" s="1"/>
  <c r="Z59" i="7"/>
  <c r="C633" i="6" s="1"/>
  <c r="R59" i="7"/>
  <c r="C625" i="6" s="1"/>
  <c r="J59" i="7"/>
  <c r="C617" i="6" s="1"/>
  <c r="B59" i="7"/>
  <c r="C609" i="6" s="1"/>
  <c r="BN58" i="7"/>
  <c r="B673" i="6" s="1"/>
  <c r="BF58" i="7"/>
  <c r="B665" i="6" s="1"/>
  <c r="AX58" i="7"/>
  <c r="B657" i="6" s="1"/>
  <c r="AP58" i="7"/>
  <c r="B649" i="6" s="1"/>
  <c r="AH58" i="7"/>
  <c r="B641" i="6" s="1"/>
  <c r="Z58" i="7"/>
  <c r="B633" i="6" s="1"/>
  <c r="R58" i="7"/>
  <c r="B625" i="6" s="1"/>
  <c r="J58" i="7"/>
  <c r="B617" i="6" s="1"/>
  <c r="B58" i="7"/>
  <c r="B609" i="6" s="1"/>
  <c r="BS53" i="7"/>
  <c r="BS65" i="7" s="1"/>
  <c r="I678" i="6" s="1"/>
  <c r="BK53" i="7"/>
  <c r="BK65" i="7" s="1"/>
  <c r="I670" i="6" s="1"/>
  <c r="BC53" i="7"/>
  <c r="BC65" i="7" s="1"/>
  <c r="I662" i="6" s="1"/>
  <c r="AU53" i="7"/>
  <c r="AU65" i="7" s="1"/>
  <c r="I654" i="6" s="1"/>
  <c r="AM53" i="7"/>
  <c r="AM65" i="7" s="1"/>
  <c r="I646" i="6" s="1"/>
  <c r="AE53" i="7"/>
  <c r="AE65" i="7" s="1"/>
  <c r="I638" i="6" s="1"/>
  <c r="W53" i="7"/>
  <c r="W65" i="7" s="1"/>
  <c r="I630" i="6" s="1"/>
  <c r="O53" i="7"/>
  <c r="O65" i="7" s="1"/>
  <c r="I622" i="6" s="1"/>
  <c r="G53" i="7"/>
  <c r="G65" i="7" s="1"/>
  <c r="I614" i="6" s="1"/>
  <c r="BZ53" i="7"/>
  <c r="BZ65" i="7" s="1"/>
  <c r="I685" i="6" s="1"/>
  <c r="BV54" i="7"/>
  <c r="CD54" i="7"/>
  <c r="BZ59" i="7"/>
  <c r="C685" i="6" s="1"/>
  <c r="BZ58" i="7"/>
  <c r="B685" i="6" s="1"/>
  <c r="CH54" i="7"/>
  <c r="CP54" i="7"/>
  <c r="CH59" i="7"/>
  <c r="C693" i="6" s="1"/>
  <c r="CP59" i="7"/>
  <c r="C701" i="6" s="1"/>
  <c r="CH58" i="7"/>
  <c r="B693" i="6" s="1"/>
  <c r="CP58" i="7"/>
  <c r="B701" i="6" s="1"/>
  <c r="CM53" i="7"/>
  <c r="CM65" i="7" s="1"/>
  <c r="I698" i="6" s="1"/>
  <c r="H61" i="7" l="1"/>
  <c r="E615" i="6" s="1"/>
  <c r="G61" i="7"/>
  <c r="E614" i="6" s="1"/>
  <c r="BS61" i="7"/>
  <c r="E678" i="6" s="1"/>
  <c r="BM61" i="7"/>
  <c r="E672" i="6" s="1"/>
  <c r="CB61" i="7"/>
  <c r="E687" i="6" s="1"/>
  <c r="BT61" i="7"/>
  <c r="E679" i="6" s="1"/>
  <c r="AG61" i="7"/>
  <c r="E640" i="6" s="1"/>
  <c r="CQ61" i="7"/>
  <c r="E702" i="6" s="1"/>
  <c r="CI61" i="7"/>
  <c r="E694" i="6" s="1"/>
  <c r="BU61" i="7"/>
  <c r="E680" i="6" s="1"/>
  <c r="BF61" i="7"/>
  <c r="E665" i="6" s="1"/>
  <c r="BO61" i="7"/>
  <c r="E674" i="6" s="1"/>
  <c r="T61" i="7"/>
  <c r="E627" i="6" s="1"/>
  <c r="AD61" i="7"/>
  <c r="E637" i="6" s="1"/>
  <c r="E61" i="7"/>
  <c r="E612" i="6" s="1"/>
  <c r="BQ61" i="7"/>
  <c r="E676" i="6" s="1"/>
  <c r="O61" i="7"/>
  <c r="E622" i="6" s="1"/>
  <c r="CR61" i="7"/>
  <c r="E703" i="6" s="1"/>
  <c r="BV61" i="7"/>
  <c r="E681" i="6" s="1"/>
  <c r="C61" i="7"/>
  <c r="E610" i="6" s="1"/>
  <c r="X61" i="7"/>
  <c r="E631" i="6" s="1"/>
  <c r="AL61" i="7"/>
  <c r="E645" i="6" s="1"/>
  <c r="S61" i="7"/>
  <c r="E626" i="6" s="1"/>
  <c r="I61" i="7"/>
  <c r="E616" i="6" s="1"/>
  <c r="AM61" i="7"/>
  <c r="E646" i="6" s="1"/>
  <c r="Z61" i="7"/>
  <c r="E633" i="6" s="1"/>
  <c r="AI61" i="7"/>
  <c r="E642" i="6" s="1"/>
  <c r="Y61" i="7"/>
  <c r="E632" i="6" s="1"/>
  <c r="AP61" i="7"/>
  <c r="E649" i="6" s="1"/>
  <c r="BA61" i="7"/>
  <c r="E660" i="6" s="1"/>
  <c r="CK61" i="7"/>
  <c r="E696" i="6" s="1"/>
  <c r="CD61" i="7"/>
  <c r="E689" i="6" s="1"/>
  <c r="B61" i="7"/>
  <c r="E609" i="6" s="1"/>
  <c r="BN61" i="7"/>
  <c r="E673" i="6" s="1"/>
  <c r="AB61" i="7"/>
  <c r="E635" i="6" s="1"/>
  <c r="BB61" i="7"/>
  <c r="E661" i="6" s="1"/>
  <c r="M61" i="7"/>
  <c r="E620" i="6" s="1"/>
  <c r="V61" i="7"/>
  <c r="E629" i="6" s="1"/>
  <c r="CG61" i="7"/>
  <c r="E692" i="6" s="1"/>
  <c r="W61" i="7"/>
  <c r="E630" i="6" s="1"/>
  <c r="J61" i="7"/>
  <c r="E617" i="6" s="1"/>
  <c r="AJ61" i="7"/>
  <c r="E643" i="6" s="1"/>
  <c r="U61" i="7"/>
  <c r="E628" i="6" s="1"/>
  <c r="N61" i="7"/>
  <c r="E621" i="6" s="1"/>
  <c r="BY61" i="7"/>
  <c r="E684" i="6" s="1"/>
  <c r="AE61" i="7"/>
  <c r="E638" i="6" s="1"/>
  <c r="P61" i="7"/>
  <c r="E623" i="6" s="1"/>
  <c r="CJ61" i="7"/>
  <c r="E695" i="6" s="1"/>
  <c r="R61" i="7"/>
  <c r="E625" i="6" s="1"/>
  <c r="K61" i="7"/>
  <c r="E618" i="6" s="1"/>
  <c r="AR61" i="7"/>
  <c r="E651" i="6" s="1"/>
  <c r="AC61" i="7"/>
  <c r="E636" i="6" s="1"/>
  <c r="BR61" i="7"/>
  <c r="E677" i="6" s="1"/>
  <c r="AT61" i="7"/>
  <c r="E653" i="6" s="1"/>
  <c r="AV61" i="7"/>
  <c r="E655" i="6" s="1"/>
  <c r="BD61" i="7"/>
  <c r="E663" i="6" s="1"/>
  <c r="AA61" i="7"/>
  <c r="E634" i="6" s="1"/>
  <c r="AZ61" i="7"/>
  <c r="E659" i="6" s="1"/>
  <c r="AK61" i="7"/>
  <c r="E644" i="6" s="1"/>
  <c r="BZ61" i="7"/>
  <c r="E685" i="6" s="1"/>
  <c r="BJ61" i="7"/>
  <c r="E669" i="6" s="1"/>
  <c r="AU61" i="7"/>
  <c r="E654" i="6" s="1"/>
  <c r="CP61" i="7"/>
  <c r="E701" i="6" s="1"/>
  <c r="AH61" i="7"/>
  <c r="E641" i="6" s="1"/>
  <c r="AQ61" i="7"/>
  <c r="E650" i="6" s="1"/>
  <c r="CC61" i="7"/>
  <c r="E688" i="6" s="1"/>
  <c r="CN61" i="7"/>
  <c r="E699" i="6" s="1"/>
  <c r="BH61" i="7"/>
  <c r="E667" i="6" s="1"/>
  <c r="CM61" i="7"/>
  <c r="E698" i="6" s="1"/>
  <c r="AS61" i="7"/>
  <c r="E652" i="6" s="1"/>
  <c r="BC61" i="7"/>
  <c r="E662" i="6" s="1"/>
  <c r="CF61" i="7"/>
  <c r="E691" i="6" s="1"/>
  <c r="CE61" i="7"/>
  <c r="E690" i="6" s="1"/>
  <c r="CH61" i="7"/>
  <c r="E693" i="6" s="1"/>
  <c r="AY61" i="7"/>
  <c r="E658" i="6" s="1"/>
  <c r="AF61" i="7"/>
  <c r="E639" i="6" s="1"/>
  <c r="D61" i="7"/>
  <c r="E611" i="6" s="1"/>
  <c r="BP61" i="7"/>
  <c r="E675" i="6" s="1"/>
  <c r="BK61" i="7"/>
  <c r="E670" i="6" s="1"/>
  <c r="BX61" i="7"/>
  <c r="E683" i="6" s="1"/>
  <c r="BW61" i="7"/>
  <c r="E682" i="6" s="1"/>
  <c r="AX61" i="7"/>
  <c r="E657" i="6" s="1"/>
  <c r="BG61" i="7"/>
  <c r="E666" i="6" s="1"/>
  <c r="CO61" i="7"/>
  <c r="E700" i="6" s="1"/>
  <c r="L61" i="7"/>
  <c r="E619" i="6" s="1"/>
  <c r="F61" i="7"/>
  <c r="E613" i="6" s="1"/>
  <c r="BI61" i="7"/>
  <c r="E668" i="6" s="1"/>
  <c r="AN61" i="7"/>
  <c r="E647" i="6" s="1"/>
  <c r="CL61" i="7"/>
  <c r="E697" i="6" s="1"/>
  <c r="Q61" i="7"/>
  <c r="E624" i="6" s="1"/>
</calcChain>
</file>

<file path=xl/sharedStrings.xml><?xml version="1.0" encoding="utf-8"?>
<sst xmlns="http://schemas.openxmlformats.org/spreadsheetml/2006/main" count="986" uniqueCount="73">
  <si>
    <t>Belarus</t>
  </si>
  <si>
    <t>Canada</t>
  </si>
  <si>
    <t>Ukraine</t>
  </si>
  <si>
    <t>Russia</t>
  </si>
  <si>
    <t>USA</t>
  </si>
  <si>
    <t>Australia</t>
  </si>
  <si>
    <t>SouthAfrica</t>
  </si>
  <si>
    <t>Norway</t>
  </si>
  <si>
    <t>Switzerland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</si>
  <si>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</si>
  <si>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</si>
  <si>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</si>
  <si>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</si>
  <si>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</si>
  <si>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</si>
  <si>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</si>
  <si>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</si>
  <si>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</si>
  <si>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</si>
  <si>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</si>
  <si>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</si>
  <si>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</si>
  <si>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</si>
  <si>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</si>
  <si>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</si>
  <si>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</si>
  <si>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</si>
  <si>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</si>
  <si>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</si>
  <si>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</si>
  <si>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</si>
  <si>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</si>
  <si>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</si>
  <si>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</si>
  <si>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</si>
  <si>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</si>
  <si>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</si>
  <si>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</si>
  <si>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</si>
  <si>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Bulgaria</t>
  </si>
  <si>
    <t>CzechRepublic</t>
  </si>
  <si>
    <t>Slovakia</t>
  </si>
  <si>
    <t>yt 30 06 2015</t>
  </si>
  <si>
    <t>yt 31 12 2015</t>
  </si>
  <si>
    <t>residues</t>
  </si>
  <si>
    <t>yt 30 06 2016</t>
  </si>
  <si>
    <t>yt 31 12 2016</t>
  </si>
  <si>
    <t>UK</t>
  </si>
  <si>
    <r>
      <t xml:space="preserve">Ireland's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</si>
  <si>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</si>
  <si>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</si>
  <si>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</si>
  <si>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</si>
  <si>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</si>
  <si>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</si>
  <si>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</si>
  <si>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</si>
  <si>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</si>
  <si>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</si>
  <si>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Brazil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</si>
  <si>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</si>
  <si>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</si>
  <si>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</si>
  <si>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</si>
  <si>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</si>
  <si>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</si>
  <si>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</si>
  <si>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</si>
  <si>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Indonesia</t>
  </si>
  <si>
    <t>Malaysia</t>
  </si>
  <si>
    <t>Vietnam</t>
  </si>
  <si>
    <t>yt 30 06 2025</t>
  </si>
  <si>
    <t>yt 31 12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</si>
</sst>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0" fontId="3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4" fillId="0" borderId="0" xfId="0" applyFont="1"/>
    <xf numFmtId="3" fontId="4" fillId="0" borderId="0" xfId="0" applyNumberFormat="1" applyFont="1"/>
    <xf numFmtId="3" fontId="0" fillId="2" borderId="0" xfId="0" applyNumberFormat="1" applyFill="1" applyAlignment="1">
      <alignment horizontal="center"/>
    </xf>
    <xf numFmtId="0" fontId="5" fillId="0" borderId="0" xfId="0" applyFont="1"/>
    <xf numFmtId="164" fontId="0" fillId="0" borderId="0" xfId="0" applyNumberFormat="1" applyAlignment="1">
      <alignment horizontal="center"/>
    </xf>
    <xf numFmtId="3" fontId="0" fillId="3" borderId="0" xfId="0" applyNumberFormat="1" applyFill="1" applyAlignment="1">
      <alignment horizontal="center"/>
    </xf>
    <xf numFmtId="3" fontId="0" fillId="4" borderId="0" xfId="0" applyNumberFormat="1" applyFill="1" applyAlignment="1">
      <alignment horizontal="center"/>
    </xf>
    <xf numFmtId="3" fontId="6" fillId="4" borderId="0" xfId="0" applyNumberFormat="1" applyFont="1" applyFill="1" applyAlignment="1">
      <alignment horizontal="center"/>
    </xf>
    <xf numFmtId="3" fontId="6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008000"/>
      <color rgb="FF009900"/>
      <color rgb="FFFFFF99"/>
      <color rgb="FF3333FF"/>
      <color rgb="FF66FF33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36915195328628"/>
          <c:y val="5.2858762891946541E-2"/>
          <c:w val="0.84436630226039466"/>
          <c:h val="0.64287684598313366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ChartData!$B$2</c:f>
              <c:strCache>
                <c:ptCount val="1"/>
                <c:pt idx="0">
                  <c:v>Brazil</c:v>
                </c:pt>
              </c:strCache>
            </c:strRef>
          </c:tx>
          <c:spPr>
            <a:pattFill prst="dkUpDiag">
              <a:fgClr>
                <a:srgbClr val="C000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2.4E-2</c:v>
                </c:pt>
                <c:pt idx="66">
                  <c:v>2.4E-2</c:v>
                </c:pt>
                <c:pt idx="67">
                  <c:v>2.4E-2</c:v>
                </c:pt>
                <c:pt idx="68">
                  <c:v>2.4E-2</c:v>
                </c:pt>
                <c:pt idx="69">
                  <c:v>2.4E-2</c:v>
                </c:pt>
                <c:pt idx="70">
                  <c:v>2.4E-2</c:v>
                </c:pt>
                <c:pt idx="71">
                  <c:v>2.4E-2</c:v>
                </c:pt>
                <c:pt idx="72">
                  <c:v>2.4E-2</c:v>
                </c:pt>
                <c:pt idx="73">
                  <c:v>2.4E-2</c:v>
                </c:pt>
                <c:pt idx="74">
                  <c:v>2.4E-2</c:v>
                </c:pt>
                <c:pt idx="75">
                  <c:v>2.4E-2</c:v>
                </c:pt>
                <c:pt idx="76">
                  <c:v>2.4E-2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2.7700000000000002E-2</c:v>
                </c:pt>
                <c:pt idx="91">
                  <c:v>2.7700000000000002E-2</c:v>
                </c:pt>
                <c:pt idx="92">
                  <c:v>2.7700000000000002E-2</c:v>
                </c:pt>
                <c:pt idx="93">
                  <c:v>2.7700000000000002E-2</c:v>
                </c:pt>
                <c:pt idx="94">
                  <c:v>8.3100000000000007E-2</c:v>
                </c:pt>
                <c:pt idx="95">
                  <c:v>8.3100000000000007E-2</c:v>
                </c:pt>
                <c:pt idx="96">
                  <c:v>8.3100000000000007E-2</c:v>
                </c:pt>
                <c:pt idx="97">
                  <c:v>0.13850000000000001</c:v>
                </c:pt>
                <c:pt idx="98">
                  <c:v>0.13850000000000001</c:v>
                </c:pt>
                <c:pt idx="99">
                  <c:v>0.13850000000000001</c:v>
                </c:pt>
                <c:pt idx="100">
                  <c:v>0.19390000000000002</c:v>
                </c:pt>
                <c:pt idx="101">
                  <c:v>0.19390000000000002</c:v>
                </c:pt>
                <c:pt idx="102">
                  <c:v>0.17030000000000001</c:v>
                </c:pt>
                <c:pt idx="103">
                  <c:v>0.17030000000000001</c:v>
                </c:pt>
                <c:pt idx="104">
                  <c:v>0.17030000000000001</c:v>
                </c:pt>
                <c:pt idx="105">
                  <c:v>0.17030000000000001</c:v>
                </c:pt>
                <c:pt idx="106">
                  <c:v>0.22580000000000003</c:v>
                </c:pt>
                <c:pt idx="107">
                  <c:v>0.22580000000000003</c:v>
                </c:pt>
                <c:pt idx="108">
                  <c:v>0.22580000000000003</c:v>
                </c:pt>
                <c:pt idx="109">
                  <c:v>0.22584000000000001</c:v>
                </c:pt>
                <c:pt idx="110">
                  <c:v>0.28127999999999997</c:v>
                </c:pt>
                <c:pt idx="111">
                  <c:v>0.39215999999999995</c:v>
                </c:pt>
                <c:pt idx="112">
                  <c:v>0.39219999999999999</c:v>
                </c:pt>
                <c:pt idx="113">
                  <c:v>0.39219999999999999</c:v>
                </c:pt>
                <c:pt idx="114">
                  <c:v>0.3881</c:v>
                </c:pt>
                <c:pt idx="115">
                  <c:v>0.3881</c:v>
                </c:pt>
                <c:pt idx="116">
                  <c:v>0.3881</c:v>
                </c:pt>
                <c:pt idx="117">
                  <c:v>0.3881</c:v>
                </c:pt>
                <c:pt idx="118">
                  <c:v>0.2772</c:v>
                </c:pt>
                <c:pt idx="119">
                  <c:v>0.33263999999999999</c:v>
                </c:pt>
                <c:pt idx="120">
                  <c:v>0.45320299999999997</c:v>
                </c:pt>
                <c:pt idx="121">
                  <c:v>0.50864300000000007</c:v>
                </c:pt>
                <c:pt idx="122">
                  <c:v>0.50864299999999996</c:v>
                </c:pt>
                <c:pt idx="123">
                  <c:v>0.39776299999999998</c:v>
                </c:pt>
                <c:pt idx="124">
                  <c:v>0.34232300000000004</c:v>
                </c:pt>
                <c:pt idx="125">
                  <c:v>0.34232300000000004</c:v>
                </c:pt>
                <c:pt idx="126">
                  <c:v>0.34232300000000004</c:v>
                </c:pt>
                <c:pt idx="127">
                  <c:v>0.39776300000000003</c:v>
                </c:pt>
                <c:pt idx="128">
                  <c:v>0.45320300000000002</c:v>
                </c:pt>
                <c:pt idx="129">
                  <c:v>0.45320300000000002</c:v>
                </c:pt>
                <c:pt idx="130">
                  <c:v>0.45320300000000002</c:v>
                </c:pt>
                <c:pt idx="131">
                  <c:v>0.39776300000000003</c:v>
                </c:pt>
                <c:pt idx="132">
                  <c:v>0.2772</c:v>
                </c:pt>
                <c:pt idx="133">
                  <c:v>0.16632</c:v>
                </c:pt>
                <c:pt idx="134">
                  <c:v>0.11087999999999999</c:v>
                </c:pt>
                <c:pt idx="135">
                  <c:v>0.11087999999999999</c:v>
                </c:pt>
                <c:pt idx="136">
                  <c:v>0.11087999999999999</c:v>
                </c:pt>
                <c:pt idx="137">
                  <c:v>0.11087999999999999</c:v>
                </c:pt>
                <c:pt idx="138">
                  <c:v>0.11087999999999999</c:v>
                </c:pt>
                <c:pt idx="139">
                  <c:v>5.5439999999999996E-2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2.2200000000000001E-2</c:v>
                </c:pt>
                <c:pt idx="163">
                  <c:v>2.2200000000000001E-2</c:v>
                </c:pt>
                <c:pt idx="164">
                  <c:v>2.2200000000000001E-2</c:v>
                </c:pt>
                <c:pt idx="165">
                  <c:v>2.2200000000000001E-2</c:v>
                </c:pt>
                <c:pt idx="166">
                  <c:v>2.2200000000000001E-2</c:v>
                </c:pt>
                <c:pt idx="167">
                  <c:v>2.2200000000000001E-2</c:v>
                </c:pt>
                <c:pt idx="168">
                  <c:v>2.2200000000000001E-2</c:v>
                </c:pt>
                <c:pt idx="169">
                  <c:v>2.2200000000000001E-2</c:v>
                </c:pt>
                <c:pt idx="170">
                  <c:v>2.2200000000000001E-2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2.8100000000000003E-2</c:v>
                </c:pt>
                <c:pt idx="254">
                  <c:v>2.8100000000000003E-2</c:v>
                </c:pt>
                <c:pt idx="255">
                  <c:v>5.6100000000000004E-2</c:v>
                </c:pt>
                <c:pt idx="256">
                  <c:v>5.6100000000000004E-2</c:v>
                </c:pt>
                <c:pt idx="257">
                  <c:v>5.6100000000000004E-2</c:v>
                </c:pt>
                <c:pt idx="258">
                  <c:v>5.6100000000000004E-2</c:v>
                </c:pt>
                <c:pt idx="259">
                  <c:v>5.6100000000000004E-2</c:v>
                </c:pt>
                <c:pt idx="260">
                  <c:v>5.6100000000000004E-2</c:v>
                </c:pt>
                <c:pt idx="261">
                  <c:v>5.6100000000000004E-2</c:v>
                </c:pt>
                <c:pt idx="262">
                  <c:v>5.6100000000000004E-2</c:v>
                </c:pt>
                <c:pt idx="263">
                  <c:v>5.6100000000000004E-2</c:v>
                </c:pt>
                <c:pt idx="264">
                  <c:v>5.6100000000000004E-2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1.1785E-2</c:v>
                </c:pt>
                <c:pt idx="313">
                  <c:v>1.1785E-2</c:v>
                </c:pt>
                <c:pt idx="314">
                  <c:v>1.1785E-2</c:v>
                </c:pt>
                <c:pt idx="315">
                  <c:v>1.1785E-2</c:v>
                </c:pt>
                <c:pt idx="316">
                  <c:v>1.1785E-2</c:v>
                </c:pt>
                <c:pt idx="317">
                  <c:v>1.1785E-2</c:v>
                </c:pt>
                <c:pt idx="318">
                  <c:v>1.1785E-2</c:v>
                </c:pt>
                <c:pt idx="319">
                  <c:v>1.1785E-2</c:v>
                </c:pt>
                <c:pt idx="320">
                  <c:v>1.1785E-2</c:v>
                </c:pt>
                <c:pt idx="321">
                  <c:v>1.1785E-2</c:v>
                </c:pt>
                <c:pt idx="322">
                  <c:v>1.1785E-2</c:v>
                </c:pt>
                <c:pt idx="323">
                  <c:v>1.1785E-2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22.544900000000002</c:v>
                </c:pt>
                <c:pt idx="494">
                  <c:v>22.544900000000002</c:v>
                </c:pt>
                <c:pt idx="495">
                  <c:v>22.544900000000002</c:v>
                </c:pt>
                <c:pt idx="496">
                  <c:v>22.544900000000002</c:v>
                </c:pt>
                <c:pt idx="497">
                  <c:v>22.544900000000002</c:v>
                </c:pt>
                <c:pt idx="498">
                  <c:v>22.544900000000002</c:v>
                </c:pt>
                <c:pt idx="499">
                  <c:v>22.544900000000002</c:v>
                </c:pt>
                <c:pt idx="500">
                  <c:v>22.544900000000002</c:v>
                </c:pt>
                <c:pt idx="501">
                  <c:v>22.544900000000002</c:v>
                </c:pt>
                <c:pt idx="502">
                  <c:v>22.544900000000002</c:v>
                </c:pt>
                <c:pt idx="503">
                  <c:v>22.544900000000002</c:v>
                </c:pt>
                <c:pt idx="504">
                  <c:v>42.97610000000001</c:v>
                </c:pt>
                <c:pt idx="505">
                  <c:v>20.4312</c:v>
                </c:pt>
                <c:pt idx="506">
                  <c:v>20.4312</c:v>
                </c:pt>
                <c:pt idx="507">
                  <c:v>20.4312</c:v>
                </c:pt>
                <c:pt idx="508">
                  <c:v>20.4312</c:v>
                </c:pt>
                <c:pt idx="509">
                  <c:v>20.4312</c:v>
                </c:pt>
                <c:pt idx="510">
                  <c:v>20.4312</c:v>
                </c:pt>
                <c:pt idx="511">
                  <c:v>20.4312</c:v>
                </c:pt>
                <c:pt idx="512">
                  <c:v>20.4312</c:v>
                </c:pt>
                <c:pt idx="513">
                  <c:v>20.4312</c:v>
                </c:pt>
                <c:pt idx="514">
                  <c:v>20.4312</c:v>
                </c:pt>
                <c:pt idx="515">
                  <c:v>20.4312</c:v>
                </c:pt>
                <c:pt idx="516">
                  <c:v>38.026300000000006</c:v>
                </c:pt>
                <c:pt idx="517">
                  <c:v>38.026300000000006</c:v>
                </c:pt>
                <c:pt idx="518">
                  <c:v>38.026300000000006</c:v>
                </c:pt>
                <c:pt idx="519">
                  <c:v>38.026300000000006</c:v>
                </c:pt>
                <c:pt idx="520">
                  <c:v>38.026300000000006</c:v>
                </c:pt>
                <c:pt idx="521">
                  <c:v>38.026300000000006</c:v>
                </c:pt>
                <c:pt idx="522">
                  <c:v>38.026300000000006</c:v>
                </c:pt>
                <c:pt idx="523">
                  <c:v>38.026300000000006</c:v>
                </c:pt>
                <c:pt idx="524">
                  <c:v>38.026300000000006</c:v>
                </c:pt>
                <c:pt idx="525">
                  <c:v>38.026300000000006</c:v>
                </c:pt>
                <c:pt idx="526">
                  <c:v>38.026300000000006</c:v>
                </c:pt>
                <c:pt idx="527">
                  <c:v>38.026300000000006</c:v>
                </c:pt>
                <c:pt idx="528">
                  <c:v>0</c:v>
                </c:pt>
                <c:pt idx="529">
                  <c:v>40.743400000000001</c:v>
                </c:pt>
                <c:pt idx="530">
                  <c:v>40.743400000000001</c:v>
                </c:pt>
                <c:pt idx="531">
                  <c:v>40.743400000000001</c:v>
                </c:pt>
                <c:pt idx="532">
                  <c:v>116.4404</c:v>
                </c:pt>
                <c:pt idx="533">
                  <c:v>116.4404</c:v>
                </c:pt>
                <c:pt idx="534">
                  <c:v>116.4404</c:v>
                </c:pt>
                <c:pt idx="535">
                  <c:v>116.4404</c:v>
                </c:pt>
                <c:pt idx="536">
                  <c:v>116.4404</c:v>
                </c:pt>
                <c:pt idx="537">
                  <c:v>116.4404</c:v>
                </c:pt>
                <c:pt idx="538">
                  <c:v>116.4404</c:v>
                </c:pt>
                <c:pt idx="539">
                  <c:v>156.6934</c:v>
                </c:pt>
                <c:pt idx="540">
                  <c:v>156.6934</c:v>
                </c:pt>
                <c:pt idx="541">
                  <c:v>115.95</c:v>
                </c:pt>
                <c:pt idx="542">
                  <c:v>115.95</c:v>
                </c:pt>
                <c:pt idx="543">
                  <c:v>115.95</c:v>
                </c:pt>
                <c:pt idx="544">
                  <c:v>40.253</c:v>
                </c:pt>
                <c:pt idx="545">
                  <c:v>40.253</c:v>
                </c:pt>
                <c:pt idx="546">
                  <c:v>40.253</c:v>
                </c:pt>
                <c:pt idx="547">
                  <c:v>40.253</c:v>
                </c:pt>
                <c:pt idx="548">
                  <c:v>40.253</c:v>
                </c:pt>
                <c:pt idx="549">
                  <c:v>40.253</c:v>
                </c:pt>
                <c:pt idx="550">
                  <c:v>50.228560999999999</c:v>
                </c:pt>
                <c:pt idx="551">
                  <c:v>9.9755610000000008</c:v>
                </c:pt>
                <c:pt idx="552">
                  <c:v>50.315861000000005</c:v>
                </c:pt>
                <c:pt idx="553">
                  <c:v>50.315861000000005</c:v>
                </c:pt>
                <c:pt idx="554">
                  <c:v>91.045861000000002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2.5900000000000003E-2</c:v>
                </c:pt>
                <c:pt idx="675">
                  <c:v>2.5900000000000003E-2</c:v>
                </c:pt>
                <c:pt idx="676">
                  <c:v>2.5900000000000003E-2</c:v>
                </c:pt>
                <c:pt idx="677">
                  <c:v>2.5900000000000003E-2</c:v>
                </c:pt>
                <c:pt idx="678">
                  <c:v>2.5900000000000003E-2</c:v>
                </c:pt>
                <c:pt idx="679">
                  <c:v>2.5900000000000003E-2</c:v>
                </c:pt>
                <c:pt idx="680">
                  <c:v>2.5900000000000003E-2</c:v>
                </c:pt>
                <c:pt idx="681">
                  <c:v>2.5900000000000003E-2</c:v>
                </c:pt>
                <c:pt idx="682">
                  <c:v>2.5900000000000003E-2</c:v>
                </c:pt>
                <c:pt idx="683">
                  <c:v>5.2100000000000007E-2</c:v>
                </c:pt>
                <c:pt idx="684">
                  <c:v>7.9900000000000013E-2</c:v>
                </c:pt>
                <c:pt idx="685">
                  <c:v>7.9900000000000013E-2</c:v>
                </c:pt>
                <c:pt idx="686">
                  <c:v>5.3999999999999999E-2</c:v>
                </c:pt>
                <c:pt idx="687">
                  <c:v>5.3999999999999999E-2</c:v>
                </c:pt>
                <c:pt idx="688">
                  <c:v>5.3999999999999999E-2</c:v>
                </c:pt>
                <c:pt idx="689">
                  <c:v>5.3999999999999999E-2</c:v>
                </c:pt>
                <c:pt idx="690">
                  <c:v>5.3999999999999999E-2</c:v>
                </c:pt>
                <c:pt idx="691">
                  <c:v>5.3999999999999999E-2</c:v>
                </c:pt>
                <c:pt idx="692">
                  <c:v>5.3999999999999999E-2</c:v>
                </c:pt>
                <c:pt idx="693">
                  <c:v>0.11</c:v>
                </c:pt>
                <c:pt idx="694">
                  <c:v>0.11</c:v>
                </c:pt>
                <c:pt idx="695">
                  <c:v>0.14075099999999999</c:v>
                </c:pt>
                <c:pt idx="696">
                  <c:v>0.13995299999999999</c:v>
                </c:pt>
                <c:pt idx="697">
                  <c:v>0.19640300000000002</c:v>
                </c:pt>
                <c:pt idx="698">
                  <c:v>0.19640300000000002</c:v>
                </c:pt>
                <c:pt idx="699">
                  <c:v>0.19640300000000002</c:v>
                </c:pt>
                <c:pt idx="700">
                  <c:v>0.19640300000000002</c:v>
                </c:pt>
                <c:pt idx="701">
                  <c:v>0.19640300000000002</c:v>
                </c:pt>
                <c:pt idx="702">
                  <c:v>0.19640300000000002</c:v>
                </c:pt>
                <c:pt idx="703">
                  <c:v>0.19640300000000002</c:v>
                </c:pt>
                <c:pt idx="704">
                  <c:v>0.19640300000000002</c:v>
                </c:pt>
                <c:pt idx="705">
                  <c:v>0.14040300000000003</c:v>
                </c:pt>
                <c:pt idx="706">
                  <c:v>0.14040300000000003</c:v>
                </c:pt>
                <c:pt idx="707">
                  <c:v>8.3452000000000026E-2</c:v>
                </c:pt>
                <c:pt idx="708">
                  <c:v>5.6450000000000021E-2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2.605E-2</c:v>
                </c:pt>
                <c:pt idx="714">
                  <c:v>2.605E-2</c:v>
                </c:pt>
                <c:pt idx="715">
                  <c:v>2.605E-2</c:v>
                </c:pt>
                <c:pt idx="716">
                  <c:v>2.605E-2</c:v>
                </c:pt>
                <c:pt idx="717">
                  <c:v>2.605E-2</c:v>
                </c:pt>
                <c:pt idx="718">
                  <c:v>2.605E-2</c:v>
                </c:pt>
                <c:pt idx="719">
                  <c:v>2.605E-2</c:v>
                </c:pt>
                <c:pt idx="720">
                  <c:v>2.605E-2</c:v>
                </c:pt>
                <c:pt idx="721">
                  <c:v>2.605E-2</c:v>
                </c:pt>
                <c:pt idx="722">
                  <c:v>2.605E-2</c:v>
                </c:pt>
                <c:pt idx="723">
                  <c:v>2.605E-2</c:v>
                </c:pt>
                <c:pt idx="724">
                  <c:v>2.605E-2</c:v>
                </c:pt>
                <c:pt idx="725">
                  <c:v>2.8710000000000006E-2</c:v>
                </c:pt>
                <c:pt idx="726">
                  <c:v>2.8710000000000006E-2</c:v>
                </c:pt>
                <c:pt idx="727">
                  <c:v>2.8710000000000006E-2</c:v>
                </c:pt>
                <c:pt idx="728">
                  <c:v>2.8710000000000006E-2</c:v>
                </c:pt>
                <c:pt idx="729">
                  <c:v>2.8710000000000006E-2</c:v>
                </c:pt>
                <c:pt idx="730">
                  <c:v>5.6140000000000009E-2</c:v>
                </c:pt>
                <c:pt idx="731">
                  <c:v>5.6140000000000009E-2</c:v>
                </c:pt>
                <c:pt idx="732">
                  <c:v>5.6140000000000009E-2</c:v>
                </c:pt>
                <c:pt idx="733">
                  <c:v>5.6140000000000009E-2</c:v>
                </c:pt>
                <c:pt idx="734">
                  <c:v>5.6140000000000009E-2</c:v>
                </c:pt>
                <c:pt idx="735">
                  <c:v>5.6140000000000009E-2</c:v>
                </c:pt>
                <c:pt idx="736">
                  <c:v>5.6140000000000009E-2</c:v>
                </c:pt>
                <c:pt idx="737">
                  <c:v>2.7430000000000003E-2</c:v>
                </c:pt>
                <c:pt idx="738">
                  <c:v>2.7430000000000003E-2</c:v>
                </c:pt>
                <c:pt idx="739">
                  <c:v>2.7430000000000003E-2</c:v>
                </c:pt>
                <c:pt idx="740">
                  <c:v>2.7430000000000003E-2</c:v>
                </c:pt>
                <c:pt idx="741">
                  <c:v>2.7430000000000003E-2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3D-469C-8902-2C77096469EF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Russia</c:v>
                </c:pt>
              </c:strCache>
            </c:strRef>
          </c:tx>
          <c:spPr>
            <a:pattFill prst="dkDnDiag">
              <a:fgClr>
                <a:srgbClr val="FF99FF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2.5200000000000004E-2</c:v>
                </c:pt>
                <c:pt idx="65">
                  <c:v>4.8500000000000001E-2</c:v>
                </c:pt>
                <c:pt idx="66">
                  <c:v>4.8500000000000001E-2</c:v>
                </c:pt>
                <c:pt idx="67">
                  <c:v>4.8500000000000001E-2</c:v>
                </c:pt>
                <c:pt idx="68">
                  <c:v>4.8500000000000001E-2</c:v>
                </c:pt>
                <c:pt idx="69">
                  <c:v>4.8500000000000001E-2</c:v>
                </c:pt>
                <c:pt idx="70">
                  <c:v>4.8500000000000001E-2</c:v>
                </c:pt>
                <c:pt idx="71">
                  <c:v>4.8500000000000001E-2</c:v>
                </c:pt>
                <c:pt idx="72">
                  <c:v>4.8500000000000001E-2</c:v>
                </c:pt>
                <c:pt idx="73">
                  <c:v>4.8500000000000001E-2</c:v>
                </c:pt>
                <c:pt idx="74">
                  <c:v>4.8500000000000001E-2</c:v>
                </c:pt>
                <c:pt idx="75">
                  <c:v>4.8500000000000001E-2</c:v>
                </c:pt>
                <c:pt idx="76">
                  <c:v>2.3300000000000001E-2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2.0422000000000002</c:v>
                </c:pt>
                <c:pt idx="93">
                  <c:v>2.0422000000000002</c:v>
                </c:pt>
                <c:pt idx="94">
                  <c:v>2.0422000000000002</c:v>
                </c:pt>
                <c:pt idx="95">
                  <c:v>2.0422000000000002</c:v>
                </c:pt>
                <c:pt idx="96">
                  <c:v>4.2170000000000005</c:v>
                </c:pt>
                <c:pt idx="97">
                  <c:v>8.3224000000000018</c:v>
                </c:pt>
                <c:pt idx="98">
                  <c:v>8.3224000000000018</c:v>
                </c:pt>
                <c:pt idx="99">
                  <c:v>8.3224000000000018</c:v>
                </c:pt>
                <c:pt idx="100">
                  <c:v>10.438100000000002</c:v>
                </c:pt>
                <c:pt idx="101">
                  <c:v>12.571500000000002</c:v>
                </c:pt>
                <c:pt idx="102">
                  <c:v>16.599100000000004</c:v>
                </c:pt>
                <c:pt idx="103">
                  <c:v>16.599100000000004</c:v>
                </c:pt>
                <c:pt idx="104">
                  <c:v>20.056800000000003</c:v>
                </c:pt>
                <c:pt idx="105">
                  <c:v>24.701500000000003</c:v>
                </c:pt>
                <c:pt idx="106">
                  <c:v>30.201300000000003</c:v>
                </c:pt>
                <c:pt idx="107">
                  <c:v>35.701200000000007</c:v>
                </c:pt>
                <c:pt idx="108">
                  <c:v>33.526400000000002</c:v>
                </c:pt>
                <c:pt idx="109">
                  <c:v>34.831437000000008</c:v>
                </c:pt>
                <c:pt idx="110">
                  <c:v>40.181539000000008</c:v>
                </c:pt>
                <c:pt idx="111">
                  <c:v>40.181539000000008</c:v>
                </c:pt>
                <c:pt idx="112">
                  <c:v>38.065839000000011</c:v>
                </c:pt>
                <c:pt idx="113">
                  <c:v>41.918779000000008</c:v>
                </c:pt>
                <c:pt idx="114">
                  <c:v>37.891179000000001</c:v>
                </c:pt>
                <c:pt idx="115">
                  <c:v>43.391007999999999</c:v>
                </c:pt>
                <c:pt idx="116">
                  <c:v>43.205483000000001</c:v>
                </c:pt>
                <c:pt idx="117">
                  <c:v>38.586133000000004</c:v>
                </c:pt>
                <c:pt idx="118">
                  <c:v>36.437070000000006</c:v>
                </c:pt>
                <c:pt idx="119">
                  <c:v>36.436146000000001</c:v>
                </c:pt>
                <c:pt idx="120">
                  <c:v>36.436146000000001</c:v>
                </c:pt>
                <c:pt idx="121">
                  <c:v>40.814092000000002</c:v>
                </c:pt>
                <c:pt idx="122">
                  <c:v>35.464170000000003</c:v>
                </c:pt>
                <c:pt idx="123">
                  <c:v>35.464170000000003</c:v>
                </c:pt>
                <c:pt idx="124">
                  <c:v>35.464170000000003</c:v>
                </c:pt>
                <c:pt idx="125">
                  <c:v>29.477862000000002</c:v>
                </c:pt>
                <c:pt idx="126">
                  <c:v>34.976927000000003</c:v>
                </c:pt>
                <c:pt idx="127">
                  <c:v>29.477098000000005</c:v>
                </c:pt>
                <c:pt idx="128">
                  <c:v>29.462377000000007</c:v>
                </c:pt>
                <c:pt idx="129">
                  <c:v>29.437027000000004</c:v>
                </c:pt>
                <c:pt idx="130">
                  <c:v>35.599195000000002</c:v>
                </c:pt>
                <c:pt idx="131">
                  <c:v>30.100218999999999</c:v>
                </c:pt>
                <c:pt idx="132">
                  <c:v>35.039116999999997</c:v>
                </c:pt>
                <c:pt idx="133">
                  <c:v>25.250734000000005</c:v>
                </c:pt>
                <c:pt idx="134">
                  <c:v>25.250554000000005</c:v>
                </c:pt>
                <c:pt idx="135">
                  <c:v>25.250554000000005</c:v>
                </c:pt>
                <c:pt idx="136">
                  <c:v>26.034150000000004</c:v>
                </c:pt>
                <c:pt idx="137">
                  <c:v>35.852333000000009</c:v>
                </c:pt>
                <c:pt idx="138">
                  <c:v>38.634207000000004</c:v>
                </c:pt>
                <c:pt idx="139">
                  <c:v>42.297226000000002</c:v>
                </c:pt>
                <c:pt idx="140">
                  <c:v>36.997571999999998</c:v>
                </c:pt>
                <c:pt idx="141">
                  <c:v>36.997571999999998</c:v>
                </c:pt>
                <c:pt idx="142">
                  <c:v>27.484667000000002</c:v>
                </c:pt>
                <c:pt idx="143">
                  <c:v>27.484667000000002</c:v>
                </c:pt>
                <c:pt idx="144">
                  <c:v>22.545769</c:v>
                </c:pt>
                <c:pt idx="145">
                  <c:v>22.545769</c:v>
                </c:pt>
                <c:pt idx="146">
                  <c:v>22.545769</c:v>
                </c:pt>
                <c:pt idx="147">
                  <c:v>22.545770000000001</c:v>
                </c:pt>
                <c:pt idx="148">
                  <c:v>21.762174000000002</c:v>
                </c:pt>
                <c:pt idx="149">
                  <c:v>11.943959000000001</c:v>
                </c:pt>
                <c:pt idx="150">
                  <c:v>3.6630200000000004</c:v>
                </c:pt>
                <c:pt idx="151">
                  <c:v>4.6000000000000007E-5</c:v>
                </c:pt>
                <c:pt idx="152">
                  <c:v>4.6000000000000007E-5</c:v>
                </c:pt>
                <c:pt idx="153">
                  <c:v>4.6000000000000007E-5</c:v>
                </c:pt>
                <c:pt idx="154">
                  <c:v>4.6000000000000007E-5</c:v>
                </c:pt>
                <c:pt idx="155">
                  <c:v>4.6000000000000007E-5</c:v>
                </c:pt>
                <c:pt idx="156">
                  <c:v>4.6000000000000007E-5</c:v>
                </c:pt>
                <c:pt idx="157">
                  <c:v>4.6000000000000007E-5</c:v>
                </c:pt>
                <c:pt idx="158">
                  <c:v>4.6000000000000007E-5</c:v>
                </c:pt>
                <c:pt idx="159">
                  <c:v>4.5000000000000003E-5</c:v>
                </c:pt>
                <c:pt idx="160">
                  <c:v>4.5000000000000003E-5</c:v>
                </c:pt>
                <c:pt idx="161">
                  <c:v>4.5000000000000003E-5</c:v>
                </c:pt>
                <c:pt idx="162">
                  <c:v>4.5000000000000003E-5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2.3E-2</c:v>
                </c:pt>
                <c:pt idx="198">
                  <c:v>2.3E-2</c:v>
                </c:pt>
                <c:pt idx="199">
                  <c:v>2.3E-2</c:v>
                </c:pt>
                <c:pt idx="200">
                  <c:v>2.3E-2</c:v>
                </c:pt>
                <c:pt idx="201">
                  <c:v>2.3E-2</c:v>
                </c:pt>
                <c:pt idx="202">
                  <c:v>2.3E-2</c:v>
                </c:pt>
                <c:pt idx="203">
                  <c:v>2.3E-2</c:v>
                </c:pt>
                <c:pt idx="204">
                  <c:v>2.3E-2</c:v>
                </c:pt>
                <c:pt idx="205">
                  <c:v>2.3E-2</c:v>
                </c:pt>
                <c:pt idx="206">
                  <c:v>2.3E-2</c:v>
                </c:pt>
                <c:pt idx="207">
                  <c:v>2.3E-2</c:v>
                </c:pt>
                <c:pt idx="208">
                  <c:v>2.3E-2</c:v>
                </c:pt>
                <c:pt idx="209">
                  <c:v>0</c:v>
                </c:pt>
                <c:pt idx="210">
                  <c:v>0</c:v>
                </c:pt>
                <c:pt idx="211">
                  <c:v>2.3000000000000004E-3</c:v>
                </c:pt>
                <c:pt idx="212">
                  <c:v>2.3000000000000004E-3</c:v>
                </c:pt>
                <c:pt idx="213">
                  <c:v>4.99E-2</c:v>
                </c:pt>
                <c:pt idx="214">
                  <c:v>7.3400000000000007E-2</c:v>
                </c:pt>
                <c:pt idx="215">
                  <c:v>7.3400000000000007E-2</c:v>
                </c:pt>
                <c:pt idx="216">
                  <c:v>7.3400000000000007E-2</c:v>
                </c:pt>
                <c:pt idx="217">
                  <c:v>7.3400000000000007E-2</c:v>
                </c:pt>
                <c:pt idx="218">
                  <c:v>9.6400000000000013E-2</c:v>
                </c:pt>
                <c:pt idx="219">
                  <c:v>9.6400000000000013E-2</c:v>
                </c:pt>
                <c:pt idx="220">
                  <c:v>9.6400000000000013E-2</c:v>
                </c:pt>
                <c:pt idx="221">
                  <c:v>9.6400000000000013E-2</c:v>
                </c:pt>
                <c:pt idx="222">
                  <c:v>9.6400000000000013E-2</c:v>
                </c:pt>
                <c:pt idx="223">
                  <c:v>9.4100000000000003E-2</c:v>
                </c:pt>
                <c:pt idx="224">
                  <c:v>0.1152</c:v>
                </c:pt>
                <c:pt idx="225">
                  <c:v>6.7599999999999993E-2</c:v>
                </c:pt>
                <c:pt idx="226">
                  <c:v>8.4400000000000003E-2</c:v>
                </c:pt>
                <c:pt idx="227">
                  <c:v>8.4400000000000003E-2</c:v>
                </c:pt>
                <c:pt idx="228">
                  <c:v>0.1065</c:v>
                </c:pt>
                <c:pt idx="229">
                  <c:v>0.12859999999999999</c:v>
                </c:pt>
                <c:pt idx="230">
                  <c:v>0.1056</c:v>
                </c:pt>
                <c:pt idx="231">
                  <c:v>0.1056</c:v>
                </c:pt>
                <c:pt idx="232">
                  <c:v>0.1056</c:v>
                </c:pt>
                <c:pt idx="233">
                  <c:v>0.12940000000000002</c:v>
                </c:pt>
                <c:pt idx="234">
                  <c:v>0.12940000000000002</c:v>
                </c:pt>
                <c:pt idx="235">
                  <c:v>0.12940000000000002</c:v>
                </c:pt>
                <c:pt idx="236">
                  <c:v>0.10829999999999999</c:v>
                </c:pt>
                <c:pt idx="237">
                  <c:v>0.15630000000000002</c:v>
                </c:pt>
                <c:pt idx="238">
                  <c:v>0.11600000000000001</c:v>
                </c:pt>
                <c:pt idx="239">
                  <c:v>0.14000000000000001</c:v>
                </c:pt>
                <c:pt idx="240">
                  <c:v>0.1699</c:v>
                </c:pt>
                <c:pt idx="241">
                  <c:v>0.17180000000000001</c:v>
                </c:pt>
                <c:pt idx="242">
                  <c:v>0.17180000000000001</c:v>
                </c:pt>
                <c:pt idx="243">
                  <c:v>0.22</c:v>
                </c:pt>
                <c:pt idx="244">
                  <c:v>0.22</c:v>
                </c:pt>
                <c:pt idx="245">
                  <c:v>0.19619999999999999</c:v>
                </c:pt>
                <c:pt idx="246">
                  <c:v>0.19619999999999999</c:v>
                </c:pt>
                <c:pt idx="247">
                  <c:v>0.19619999999999999</c:v>
                </c:pt>
                <c:pt idx="248">
                  <c:v>0.19619999999999999</c:v>
                </c:pt>
                <c:pt idx="249">
                  <c:v>0.16800000000000001</c:v>
                </c:pt>
                <c:pt idx="250">
                  <c:v>0.189</c:v>
                </c:pt>
                <c:pt idx="251">
                  <c:v>0.1852</c:v>
                </c:pt>
                <c:pt idx="252">
                  <c:v>0.18559999999999999</c:v>
                </c:pt>
                <c:pt idx="253">
                  <c:v>0.18380000000000002</c:v>
                </c:pt>
                <c:pt idx="254">
                  <c:v>0.20730000000000001</c:v>
                </c:pt>
                <c:pt idx="255">
                  <c:v>0.15910000000000002</c:v>
                </c:pt>
                <c:pt idx="256">
                  <c:v>0.15910000000000002</c:v>
                </c:pt>
                <c:pt idx="257">
                  <c:v>0.15910000000000002</c:v>
                </c:pt>
                <c:pt idx="258">
                  <c:v>0.15910000000000002</c:v>
                </c:pt>
                <c:pt idx="259">
                  <c:v>0.15910000000000002</c:v>
                </c:pt>
                <c:pt idx="260">
                  <c:v>0.15910000000000002</c:v>
                </c:pt>
                <c:pt idx="261">
                  <c:v>0.1638</c:v>
                </c:pt>
                <c:pt idx="262">
                  <c:v>0.14280000000000001</c:v>
                </c:pt>
                <c:pt idx="263">
                  <c:v>0.1484</c:v>
                </c:pt>
                <c:pt idx="264">
                  <c:v>0.14499999999999999</c:v>
                </c:pt>
                <c:pt idx="265">
                  <c:v>0.12280000000000001</c:v>
                </c:pt>
                <c:pt idx="266">
                  <c:v>9.9299999999999999E-2</c:v>
                </c:pt>
                <c:pt idx="267">
                  <c:v>9.9299999999999999E-2</c:v>
                </c:pt>
                <c:pt idx="268">
                  <c:v>9.9299999999999999E-2</c:v>
                </c:pt>
                <c:pt idx="269">
                  <c:v>9.9299999999999999E-2</c:v>
                </c:pt>
                <c:pt idx="270">
                  <c:v>9.9299999999999999E-2</c:v>
                </c:pt>
                <c:pt idx="271">
                  <c:v>9.9299999999999999E-2</c:v>
                </c:pt>
                <c:pt idx="272">
                  <c:v>9.9299999999999999E-2</c:v>
                </c:pt>
                <c:pt idx="273">
                  <c:v>7.4800000000000005E-2</c:v>
                </c:pt>
                <c:pt idx="274">
                  <c:v>7.4800000000000005E-2</c:v>
                </c:pt>
                <c:pt idx="275">
                  <c:v>4.9000000000000002E-2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2.2499999999999999E-2</c:v>
                </c:pt>
                <c:pt idx="281">
                  <c:v>2.2499999999999999E-2</c:v>
                </c:pt>
                <c:pt idx="282">
                  <c:v>2.2499999999999999E-2</c:v>
                </c:pt>
                <c:pt idx="283">
                  <c:v>2.2499999999999999E-2</c:v>
                </c:pt>
                <c:pt idx="284">
                  <c:v>8.8100000000000012E-2</c:v>
                </c:pt>
                <c:pt idx="285">
                  <c:v>0.11060000000000002</c:v>
                </c:pt>
                <c:pt idx="286">
                  <c:v>0.11060000000000002</c:v>
                </c:pt>
                <c:pt idx="287">
                  <c:v>0.13170000000000001</c:v>
                </c:pt>
                <c:pt idx="288">
                  <c:v>0.15210000000000001</c:v>
                </c:pt>
                <c:pt idx="289">
                  <c:v>0.15210000000000001</c:v>
                </c:pt>
                <c:pt idx="290">
                  <c:v>0.15210000000000001</c:v>
                </c:pt>
                <c:pt idx="291">
                  <c:v>0.15210000000000001</c:v>
                </c:pt>
                <c:pt idx="292">
                  <c:v>0.12960000000000002</c:v>
                </c:pt>
                <c:pt idx="293">
                  <c:v>0.12960000000000002</c:v>
                </c:pt>
                <c:pt idx="294">
                  <c:v>0.12960000000000002</c:v>
                </c:pt>
                <c:pt idx="295">
                  <c:v>0.12960000000000002</c:v>
                </c:pt>
                <c:pt idx="296">
                  <c:v>6.4000000000000001E-2</c:v>
                </c:pt>
                <c:pt idx="297">
                  <c:v>4.1500000000000002E-2</c:v>
                </c:pt>
                <c:pt idx="298">
                  <c:v>4.1500000000000002E-2</c:v>
                </c:pt>
                <c:pt idx="299">
                  <c:v>2.0400000000000001E-2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7.3008000000000017E-2</c:v>
                </c:pt>
                <c:pt idx="319">
                  <c:v>7.3008000000000017E-2</c:v>
                </c:pt>
                <c:pt idx="320">
                  <c:v>9.4748000000000027E-2</c:v>
                </c:pt>
                <c:pt idx="321">
                  <c:v>9.4748000000000027E-2</c:v>
                </c:pt>
                <c:pt idx="322">
                  <c:v>9.4748000000000027E-2</c:v>
                </c:pt>
                <c:pt idx="323">
                  <c:v>9.4748000000000027E-2</c:v>
                </c:pt>
                <c:pt idx="324">
                  <c:v>0.14435800000000004</c:v>
                </c:pt>
                <c:pt idx="325">
                  <c:v>0.316778</c:v>
                </c:pt>
                <c:pt idx="326">
                  <c:v>0.316778</c:v>
                </c:pt>
                <c:pt idx="327">
                  <c:v>0.316778</c:v>
                </c:pt>
                <c:pt idx="328">
                  <c:v>0.316778</c:v>
                </c:pt>
                <c:pt idx="329">
                  <c:v>0.316778</c:v>
                </c:pt>
                <c:pt idx="330">
                  <c:v>0.24377000000000004</c:v>
                </c:pt>
                <c:pt idx="331">
                  <c:v>0.24377000000000004</c:v>
                </c:pt>
                <c:pt idx="332">
                  <c:v>0.22203000000000003</c:v>
                </c:pt>
                <c:pt idx="333">
                  <c:v>0.22203000000000003</c:v>
                </c:pt>
                <c:pt idx="334">
                  <c:v>0.22203000000000003</c:v>
                </c:pt>
                <c:pt idx="335">
                  <c:v>0.22203000000000003</c:v>
                </c:pt>
                <c:pt idx="336">
                  <c:v>0.17242000000000002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3.0000000000000001E-6</c:v>
                </c:pt>
                <c:pt idx="507">
                  <c:v>3.0000000000000001E-6</c:v>
                </c:pt>
                <c:pt idx="508">
                  <c:v>3.0000000000000001E-6</c:v>
                </c:pt>
                <c:pt idx="509">
                  <c:v>3.0000000000000001E-6</c:v>
                </c:pt>
                <c:pt idx="510">
                  <c:v>3.0000000000000001E-6</c:v>
                </c:pt>
                <c:pt idx="511">
                  <c:v>3.0000000000000001E-6</c:v>
                </c:pt>
                <c:pt idx="512">
                  <c:v>3.0000000000000001E-6</c:v>
                </c:pt>
                <c:pt idx="513">
                  <c:v>3.0000000000000001E-6</c:v>
                </c:pt>
                <c:pt idx="514">
                  <c:v>3.0000000000000001E-6</c:v>
                </c:pt>
                <c:pt idx="515">
                  <c:v>3.0000000000000001E-6</c:v>
                </c:pt>
                <c:pt idx="516">
                  <c:v>3.0000000000000001E-6</c:v>
                </c:pt>
                <c:pt idx="517">
                  <c:v>3.0000000000000001E-6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75">
                  <c:v>0</c:v>
                </c:pt>
                <c:pt idx="576">
                  <c:v>2.1999999999999999E-2</c:v>
                </c:pt>
                <c:pt idx="577">
                  <c:v>2.1999999999999999E-2</c:v>
                </c:pt>
                <c:pt idx="578">
                  <c:v>2.1999999999999999E-2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2.3E-2</c:v>
                </c:pt>
                <c:pt idx="615">
                  <c:v>2.3E-2</c:v>
                </c:pt>
                <c:pt idx="616">
                  <c:v>2.3E-2</c:v>
                </c:pt>
                <c:pt idx="617">
                  <c:v>2.3E-2</c:v>
                </c:pt>
                <c:pt idx="618">
                  <c:v>2.3E-2</c:v>
                </c:pt>
                <c:pt idx="619">
                  <c:v>2.3E-2</c:v>
                </c:pt>
                <c:pt idx="620">
                  <c:v>2.3E-2</c:v>
                </c:pt>
                <c:pt idx="621">
                  <c:v>2.3E-2</c:v>
                </c:pt>
                <c:pt idx="622">
                  <c:v>2.3E-2</c:v>
                </c:pt>
                <c:pt idx="623">
                  <c:v>2.3E-2</c:v>
                </c:pt>
                <c:pt idx="624">
                  <c:v>2.3E-2</c:v>
                </c:pt>
                <c:pt idx="625">
                  <c:v>2.3E-2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2.3600000000000003E-2</c:v>
                </c:pt>
                <c:pt idx="650">
                  <c:v>2.3600000000000003E-2</c:v>
                </c:pt>
                <c:pt idx="651">
                  <c:v>4.8600000000000004E-2</c:v>
                </c:pt>
                <c:pt idx="652">
                  <c:v>4.8600000000000004E-2</c:v>
                </c:pt>
                <c:pt idx="653">
                  <c:v>4.8600000000000004E-2</c:v>
                </c:pt>
                <c:pt idx="654">
                  <c:v>4.8600000000000004E-2</c:v>
                </c:pt>
                <c:pt idx="655">
                  <c:v>4.8600000000000004E-2</c:v>
                </c:pt>
                <c:pt idx="656">
                  <c:v>7.0599999999999996E-2</c:v>
                </c:pt>
                <c:pt idx="657">
                  <c:v>9.2600000000000002E-2</c:v>
                </c:pt>
                <c:pt idx="658">
                  <c:v>0.11459999999999999</c:v>
                </c:pt>
                <c:pt idx="659">
                  <c:v>0.1371</c:v>
                </c:pt>
                <c:pt idx="660">
                  <c:v>0.1371</c:v>
                </c:pt>
                <c:pt idx="661">
                  <c:v>0.13600000000000001</c:v>
                </c:pt>
                <c:pt idx="662">
                  <c:v>0.1585</c:v>
                </c:pt>
                <c:pt idx="663">
                  <c:v>0.156</c:v>
                </c:pt>
                <c:pt idx="664">
                  <c:v>0.156</c:v>
                </c:pt>
                <c:pt idx="665">
                  <c:v>0.156</c:v>
                </c:pt>
                <c:pt idx="666">
                  <c:v>0.156</c:v>
                </c:pt>
                <c:pt idx="667">
                  <c:v>0.156</c:v>
                </c:pt>
                <c:pt idx="668">
                  <c:v>0.13400000000000001</c:v>
                </c:pt>
                <c:pt idx="669">
                  <c:v>0.112</c:v>
                </c:pt>
                <c:pt idx="670">
                  <c:v>0.1036</c:v>
                </c:pt>
                <c:pt idx="671">
                  <c:v>8.1099999999999992E-2</c:v>
                </c:pt>
                <c:pt idx="672">
                  <c:v>8.1099999999999992E-2</c:v>
                </c:pt>
                <c:pt idx="673">
                  <c:v>5.8599999999999999E-2</c:v>
                </c:pt>
                <c:pt idx="674">
                  <c:v>3.61E-2</c:v>
                </c:pt>
                <c:pt idx="675">
                  <c:v>1.3600000000000001E-2</c:v>
                </c:pt>
                <c:pt idx="676">
                  <c:v>1.3600000000000001E-2</c:v>
                </c:pt>
                <c:pt idx="677">
                  <c:v>1.3600000000000001E-2</c:v>
                </c:pt>
                <c:pt idx="678">
                  <c:v>1.3600000000000001E-2</c:v>
                </c:pt>
                <c:pt idx="679">
                  <c:v>1.3600000000000001E-2</c:v>
                </c:pt>
                <c:pt idx="680">
                  <c:v>1.3600000000000001E-2</c:v>
                </c:pt>
                <c:pt idx="681">
                  <c:v>3.7400000000000183E-2</c:v>
                </c:pt>
                <c:pt idx="682">
                  <c:v>4.7600000000000364E-2</c:v>
                </c:pt>
                <c:pt idx="683">
                  <c:v>7.1400000000000546E-2</c:v>
                </c:pt>
                <c:pt idx="684">
                  <c:v>9.7300000000000553E-2</c:v>
                </c:pt>
                <c:pt idx="685">
                  <c:v>0.12324000000000015</c:v>
                </c:pt>
                <c:pt idx="686">
                  <c:v>0.12324000000000015</c:v>
                </c:pt>
                <c:pt idx="687">
                  <c:v>0.14891000000000015</c:v>
                </c:pt>
                <c:pt idx="688">
                  <c:v>0.17248900000000014</c:v>
                </c:pt>
                <c:pt idx="689">
                  <c:v>0.17248900000000014</c:v>
                </c:pt>
                <c:pt idx="690">
                  <c:v>0.17248900000000014</c:v>
                </c:pt>
                <c:pt idx="691">
                  <c:v>0.19766900000000046</c:v>
                </c:pt>
                <c:pt idx="692">
                  <c:v>0.22070900000000132</c:v>
                </c:pt>
                <c:pt idx="693">
                  <c:v>0.24604800000000115</c:v>
                </c:pt>
                <c:pt idx="694">
                  <c:v>0.27177900000000044</c:v>
                </c:pt>
                <c:pt idx="695">
                  <c:v>0.32579900000000001</c:v>
                </c:pt>
                <c:pt idx="696">
                  <c:v>0.32659899999999997</c:v>
                </c:pt>
                <c:pt idx="697">
                  <c:v>0.35075700000000037</c:v>
                </c:pt>
                <c:pt idx="698">
                  <c:v>0.40244200000000035</c:v>
                </c:pt>
                <c:pt idx="699">
                  <c:v>0.37679200000000035</c:v>
                </c:pt>
                <c:pt idx="700">
                  <c:v>0.35321300000000033</c:v>
                </c:pt>
                <c:pt idx="701">
                  <c:v>0.35321300000000033</c:v>
                </c:pt>
                <c:pt idx="702">
                  <c:v>0.35321300000000033</c:v>
                </c:pt>
                <c:pt idx="703">
                  <c:v>0.32803300000000002</c:v>
                </c:pt>
                <c:pt idx="704">
                  <c:v>0.35443299999999966</c:v>
                </c:pt>
                <c:pt idx="705">
                  <c:v>0.38056399999999962</c:v>
                </c:pt>
                <c:pt idx="706">
                  <c:v>0.40726299999999976</c:v>
                </c:pt>
                <c:pt idx="707">
                  <c:v>0.45580300000000007</c:v>
                </c:pt>
                <c:pt idx="708">
                  <c:v>0.50590299999999933</c:v>
                </c:pt>
                <c:pt idx="709">
                  <c:v>0.45580499999999941</c:v>
                </c:pt>
                <c:pt idx="710">
                  <c:v>0.42897599999999936</c:v>
                </c:pt>
                <c:pt idx="711">
                  <c:v>0.47965599999999936</c:v>
                </c:pt>
                <c:pt idx="712">
                  <c:v>0.5046159999999994</c:v>
                </c:pt>
                <c:pt idx="713">
                  <c:v>0.5046159999999994</c:v>
                </c:pt>
                <c:pt idx="714">
                  <c:v>0.5046159999999994</c:v>
                </c:pt>
                <c:pt idx="715">
                  <c:v>0.5046159999999994</c:v>
                </c:pt>
                <c:pt idx="716">
                  <c:v>0.45517599999999886</c:v>
                </c:pt>
                <c:pt idx="717">
                  <c:v>0.37990599999999886</c:v>
                </c:pt>
                <c:pt idx="718">
                  <c:v>0.30367599999999934</c:v>
                </c:pt>
                <c:pt idx="719">
                  <c:v>0.17731599999999931</c:v>
                </c:pt>
                <c:pt idx="720">
                  <c:v>0.10051600000000005</c:v>
                </c:pt>
                <c:pt idx="721">
                  <c:v>0.10051600000000005</c:v>
                </c:pt>
                <c:pt idx="722">
                  <c:v>7.5660000000000047E-2</c:v>
                </c:pt>
                <c:pt idx="723">
                  <c:v>2.4960000000000038E-2</c:v>
                </c:pt>
                <c:pt idx="724">
                  <c:v>0</c:v>
                </c:pt>
                <c:pt idx="725">
                  <c:v>9.9999999999999995E-7</c:v>
                </c:pt>
                <c:pt idx="726">
                  <c:v>9.9999999999999995E-7</c:v>
                </c:pt>
                <c:pt idx="727">
                  <c:v>9.9999999999999995E-7</c:v>
                </c:pt>
                <c:pt idx="728">
                  <c:v>9.9999999999999995E-7</c:v>
                </c:pt>
                <c:pt idx="729">
                  <c:v>9.9999999999999995E-7</c:v>
                </c:pt>
                <c:pt idx="730">
                  <c:v>9.9999999999999995E-7</c:v>
                </c:pt>
                <c:pt idx="731">
                  <c:v>9.9999999999999995E-7</c:v>
                </c:pt>
                <c:pt idx="732">
                  <c:v>9.9999999999999995E-7</c:v>
                </c:pt>
                <c:pt idx="733">
                  <c:v>9.9999999999999995E-7</c:v>
                </c:pt>
                <c:pt idx="734">
                  <c:v>9.9999999999999995E-7</c:v>
                </c:pt>
                <c:pt idx="735">
                  <c:v>9.9999999999999995E-7</c:v>
                </c:pt>
                <c:pt idx="736">
                  <c:v>9.9999999999999995E-7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3D-469C-8902-2C77096469EF}"/>
            </c:ext>
          </c:extLst>
        </c:ser>
        <c:ser>
          <c:idx val="1"/>
          <c:order val="2"/>
          <c:tx>
            <c:strRef>
              <c:f>ChartData!$D$2</c:f>
              <c:strCache>
                <c:ptCount val="1"/>
                <c:pt idx="0">
                  <c:v>UK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rgbClr val="66FF33"/>
              </a:bgClr>
            </a:pattFill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ChartData!$D$3:$D$789</c:f>
              <c:numCache>
                <c:formatCode>#,##0</c:formatCode>
                <c:ptCount val="747"/>
                <c:pt idx="0">
                  <c:v>6.6774000000000004</c:v>
                </c:pt>
                <c:pt idx="1">
                  <c:v>7.1123000000000003</c:v>
                </c:pt>
                <c:pt idx="2">
                  <c:v>7.194700000000001</c:v>
                </c:pt>
                <c:pt idx="3">
                  <c:v>7.3596000000000004</c:v>
                </c:pt>
                <c:pt idx="4">
                  <c:v>8.9634000000000018</c:v>
                </c:pt>
                <c:pt idx="5">
                  <c:v>9.2136000000000013</c:v>
                </c:pt>
                <c:pt idx="6">
                  <c:v>10.019900000000002</c:v>
                </c:pt>
                <c:pt idx="7">
                  <c:v>11.099500000000003</c:v>
                </c:pt>
                <c:pt idx="8">
                  <c:v>15.536600000000002</c:v>
                </c:pt>
                <c:pt idx="9">
                  <c:v>15.845400000000001</c:v>
                </c:pt>
                <c:pt idx="10">
                  <c:v>15.001900000000001</c:v>
                </c:pt>
                <c:pt idx="11">
                  <c:v>15.299600000000002</c:v>
                </c:pt>
                <c:pt idx="12">
                  <c:v>12.661400000000002</c:v>
                </c:pt>
                <c:pt idx="13">
                  <c:v>13.237400000000001</c:v>
                </c:pt>
                <c:pt idx="14">
                  <c:v>14.383499999999998</c:v>
                </c:pt>
                <c:pt idx="15">
                  <c:v>17.977900000000002</c:v>
                </c:pt>
                <c:pt idx="16">
                  <c:v>19.474199999999996</c:v>
                </c:pt>
                <c:pt idx="17">
                  <c:v>21.541100000000004</c:v>
                </c:pt>
                <c:pt idx="18">
                  <c:v>22.211900000000007</c:v>
                </c:pt>
                <c:pt idx="19">
                  <c:v>23.9438</c:v>
                </c:pt>
                <c:pt idx="20">
                  <c:v>22.419200000000004</c:v>
                </c:pt>
                <c:pt idx="21">
                  <c:v>22.926500000000001</c:v>
                </c:pt>
                <c:pt idx="22">
                  <c:v>24.807300000000001</c:v>
                </c:pt>
                <c:pt idx="23">
                  <c:v>23.825300000000002</c:v>
                </c:pt>
                <c:pt idx="24">
                  <c:v>23.858700000000006</c:v>
                </c:pt>
                <c:pt idx="25">
                  <c:v>22.873600000000003</c:v>
                </c:pt>
                <c:pt idx="26">
                  <c:v>27.480900000000002</c:v>
                </c:pt>
                <c:pt idx="27">
                  <c:v>28.267600000000002</c:v>
                </c:pt>
                <c:pt idx="28">
                  <c:v>29.2958</c:v>
                </c:pt>
                <c:pt idx="29">
                  <c:v>28.115299999999998</c:v>
                </c:pt>
                <c:pt idx="30">
                  <c:v>26.796100000000003</c:v>
                </c:pt>
                <c:pt idx="31">
                  <c:v>24.216000000000005</c:v>
                </c:pt>
                <c:pt idx="32">
                  <c:v>21.384500000000003</c:v>
                </c:pt>
                <c:pt idx="33">
                  <c:v>31.576000000000004</c:v>
                </c:pt>
                <c:pt idx="34">
                  <c:v>30.258700000000005</c:v>
                </c:pt>
                <c:pt idx="35">
                  <c:v>30.345400000000005</c:v>
                </c:pt>
                <c:pt idx="36">
                  <c:v>30.544800000000002</c:v>
                </c:pt>
                <c:pt idx="37">
                  <c:v>30.820400000000003</c:v>
                </c:pt>
                <c:pt idx="38">
                  <c:v>25.1526</c:v>
                </c:pt>
                <c:pt idx="39">
                  <c:v>20.496299999999998</c:v>
                </c:pt>
                <c:pt idx="40">
                  <c:v>16.4208</c:v>
                </c:pt>
                <c:pt idx="41">
                  <c:v>15.072699999999999</c:v>
                </c:pt>
                <c:pt idx="42">
                  <c:v>15.099099999999998</c:v>
                </c:pt>
                <c:pt idx="43">
                  <c:v>15.581799999999999</c:v>
                </c:pt>
                <c:pt idx="44">
                  <c:v>15.8385</c:v>
                </c:pt>
                <c:pt idx="45">
                  <c:v>15.174100000000001</c:v>
                </c:pt>
                <c:pt idx="46">
                  <c:v>15.722300000000001</c:v>
                </c:pt>
                <c:pt idx="47">
                  <c:v>15.418700000000001</c:v>
                </c:pt>
                <c:pt idx="48">
                  <c:v>15.226100000000001</c:v>
                </c:pt>
                <c:pt idx="49">
                  <c:v>14.882900000000001</c:v>
                </c:pt>
                <c:pt idx="50">
                  <c:v>14.771500000000001</c:v>
                </c:pt>
                <c:pt idx="51">
                  <c:v>14.985500000000004</c:v>
                </c:pt>
                <c:pt idx="52">
                  <c:v>15.332700000000003</c:v>
                </c:pt>
                <c:pt idx="53">
                  <c:v>15.277300000000004</c:v>
                </c:pt>
                <c:pt idx="54">
                  <c:v>15.102700000000002</c:v>
                </c:pt>
                <c:pt idx="55">
                  <c:v>14.710700000000003</c:v>
                </c:pt>
                <c:pt idx="56">
                  <c:v>14.444400000000002</c:v>
                </c:pt>
                <c:pt idx="57">
                  <c:v>4.3148</c:v>
                </c:pt>
                <c:pt idx="58">
                  <c:v>3.8574000000000006</c:v>
                </c:pt>
                <c:pt idx="59">
                  <c:v>4.1099000000000006</c:v>
                </c:pt>
                <c:pt idx="60">
                  <c:v>4.178700000000001</c:v>
                </c:pt>
                <c:pt idx="61">
                  <c:v>4.188200000000001</c:v>
                </c:pt>
                <c:pt idx="62">
                  <c:v>4.0367999999999995</c:v>
                </c:pt>
                <c:pt idx="63">
                  <c:v>3.8385000000000002</c:v>
                </c:pt>
                <c:pt idx="64">
                  <c:v>3.3380999999999998</c:v>
                </c:pt>
                <c:pt idx="65">
                  <c:v>3.0893000000000002</c:v>
                </c:pt>
                <c:pt idx="66">
                  <c:v>2.9984999999999999</c:v>
                </c:pt>
                <c:pt idx="67">
                  <c:v>2.6818999999999997</c:v>
                </c:pt>
                <c:pt idx="68">
                  <c:v>2.4331999999999998</c:v>
                </c:pt>
                <c:pt idx="69">
                  <c:v>2.2321000000000004</c:v>
                </c:pt>
                <c:pt idx="70">
                  <c:v>1.3823000000000003</c:v>
                </c:pt>
                <c:pt idx="71">
                  <c:v>1.8179000000000001</c:v>
                </c:pt>
                <c:pt idx="72">
                  <c:v>1.6221000000000001</c:v>
                </c:pt>
                <c:pt idx="73">
                  <c:v>1.5769000000000004</c:v>
                </c:pt>
                <c:pt idx="74">
                  <c:v>1.6792000000000002</c:v>
                </c:pt>
                <c:pt idx="75">
                  <c:v>1.6959000000000002</c:v>
                </c:pt>
                <c:pt idx="76">
                  <c:v>1.7501000000000002</c:v>
                </c:pt>
                <c:pt idx="77">
                  <c:v>1.7681000000000002</c:v>
                </c:pt>
                <c:pt idx="78">
                  <c:v>1.7518000000000002</c:v>
                </c:pt>
                <c:pt idx="79">
                  <c:v>1.7542000000000002</c:v>
                </c:pt>
                <c:pt idx="80">
                  <c:v>1.8000000000000003</c:v>
                </c:pt>
                <c:pt idx="81">
                  <c:v>1.8346000000000005</c:v>
                </c:pt>
                <c:pt idx="82">
                  <c:v>1.8054000000000001</c:v>
                </c:pt>
                <c:pt idx="83">
                  <c:v>1.1593</c:v>
                </c:pt>
                <c:pt idx="84">
                  <c:v>1.1738</c:v>
                </c:pt>
                <c:pt idx="85">
                  <c:v>1.2919</c:v>
                </c:pt>
                <c:pt idx="86">
                  <c:v>1.2802</c:v>
                </c:pt>
                <c:pt idx="87">
                  <c:v>1.4747999999999999</c:v>
                </c:pt>
                <c:pt idx="88">
                  <c:v>1.6427000000000003</c:v>
                </c:pt>
                <c:pt idx="89">
                  <c:v>1.6641000000000004</c:v>
                </c:pt>
                <c:pt idx="90">
                  <c:v>1.6798000000000002</c:v>
                </c:pt>
                <c:pt idx="91">
                  <c:v>1.6481000000000001</c:v>
                </c:pt>
                <c:pt idx="92">
                  <c:v>1.6743000000000001</c:v>
                </c:pt>
                <c:pt idx="93">
                  <c:v>1.7052000000000003</c:v>
                </c:pt>
                <c:pt idx="94">
                  <c:v>5.9961000000000002</c:v>
                </c:pt>
                <c:pt idx="95">
                  <c:v>6.0751999999999997</c:v>
                </c:pt>
                <c:pt idx="96">
                  <c:v>6.0419</c:v>
                </c:pt>
                <c:pt idx="97">
                  <c:v>6.1982999999999997</c:v>
                </c:pt>
                <c:pt idx="98">
                  <c:v>6.2925999999999993</c:v>
                </c:pt>
                <c:pt idx="99">
                  <c:v>6.3269000000000002</c:v>
                </c:pt>
                <c:pt idx="100">
                  <c:v>6.3427999999999995</c:v>
                </c:pt>
                <c:pt idx="101">
                  <c:v>6.5123999999999995</c:v>
                </c:pt>
                <c:pt idx="102">
                  <c:v>6.5484</c:v>
                </c:pt>
                <c:pt idx="103">
                  <c:v>6.7033999999999994</c:v>
                </c:pt>
                <c:pt idx="104">
                  <c:v>6.7839</c:v>
                </c:pt>
                <c:pt idx="105">
                  <c:v>6.7896000000000001</c:v>
                </c:pt>
                <c:pt idx="106">
                  <c:v>2.8039999999999994</c:v>
                </c:pt>
                <c:pt idx="107">
                  <c:v>2.8222</c:v>
                </c:pt>
                <c:pt idx="108">
                  <c:v>3.2083999999999997</c:v>
                </c:pt>
                <c:pt idx="109">
                  <c:v>3.1783269999999995</c:v>
                </c:pt>
                <c:pt idx="110">
                  <c:v>3.3501699999999994</c:v>
                </c:pt>
                <c:pt idx="111">
                  <c:v>3.4727260000000002</c:v>
                </c:pt>
                <c:pt idx="112">
                  <c:v>3.291363</c:v>
                </c:pt>
                <c:pt idx="113">
                  <c:v>3.2014449999999997</c:v>
                </c:pt>
                <c:pt idx="114">
                  <c:v>3.2855650000000005</c:v>
                </c:pt>
                <c:pt idx="115">
                  <c:v>3.2878650000000009</c:v>
                </c:pt>
                <c:pt idx="116">
                  <c:v>3.4401630000000005</c:v>
                </c:pt>
                <c:pt idx="117">
                  <c:v>3.3839720000000004</c:v>
                </c:pt>
                <c:pt idx="118">
                  <c:v>3.3319770000000006</c:v>
                </c:pt>
                <c:pt idx="119">
                  <c:v>3.2548119999999998</c:v>
                </c:pt>
                <c:pt idx="120">
                  <c:v>3.0174910000000001</c:v>
                </c:pt>
                <c:pt idx="121">
                  <c:v>2.9671510000000003</c:v>
                </c:pt>
                <c:pt idx="122">
                  <c:v>2.8735599999999999</c:v>
                </c:pt>
                <c:pt idx="123">
                  <c:v>2.8791059999999997</c:v>
                </c:pt>
                <c:pt idx="124">
                  <c:v>3.1050620000000007</c:v>
                </c:pt>
                <c:pt idx="125">
                  <c:v>3.1154610000000003</c:v>
                </c:pt>
                <c:pt idx="126">
                  <c:v>3.125143</c:v>
                </c:pt>
                <c:pt idx="127">
                  <c:v>3.0708350000000002</c:v>
                </c:pt>
                <c:pt idx="128">
                  <c:v>2.8395580000000002</c:v>
                </c:pt>
                <c:pt idx="129">
                  <c:v>2.8715330000000003</c:v>
                </c:pt>
                <c:pt idx="130">
                  <c:v>2.8477770000000002</c:v>
                </c:pt>
                <c:pt idx="131">
                  <c:v>3.1731550000000004</c:v>
                </c:pt>
                <c:pt idx="132">
                  <c:v>3.2177600000000006</c:v>
                </c:pt>
                <c:pt idx="133">
                  <c:v>3.1084700000000005</c:v>
                </c:pt>
                <c:pt idx="134">
                  <c:v>2.9676150000000003</c:v>
                </c:pt>
                <c:pt idx="135">
                  <c:v>3.7189520000000003</c:v>
                </c:pt>
                <c:pt idx="136">
                  <c:v>3.5845900000000004</c:v>
                </c:pt>
                <c:pt idx="137">
                  <c:v>3.5439100000000003</c:v>
                </c:pt>
                <c:pt idx="138">
                  <c:v>3.4711180000000006</c:v>
                </c:pt>
                <c:pt idx="139">
                  <c:v>3.4493310000000008</c:v>
                </c:pt>
                <c:pt idx="140">
                  <c:v>3.4635460000000005</c:v>
                </c:pt>
                <c:pt idx="141">
                  <c:v>3.9188320000000005</c:v>
                </c:pt>
                <c:pt idx="142">
                  <c:v>3.9865410000000003</c:v>
                </c:pt>
                <c:pt idx="143">
                  <c:v>3.8386670000000005</c:v>
                </c:pt>
                <c:pt idx="144">
                  <c:v>4.040902</c:v>
                </c:pt>
                <c:pt idx="145">
                  <c:v>4.1686939999999995</c:v>
                </c:pt>
                <c:pt idx="146">
                  <c:v>10.521456999999998</c:v>
                </c:pt>
                <c:pt idx="147">
                  <c:v>10.340346</c:v>
                </c:pt>
                <c:pt idx="148">
                  <c:v>11.354208999999999</c:v>
                </c:pt>
                <c:pt idx="149">
                  <c:v>12.180400000000001</c:v>
                </c:pt>
                <c:pt idx="150">
                  <c:v>12.251516000000001</c:v>
                </c:pt>
                <c:pt idx="151">
                  <c:v>12.339131</c:v>
                </c:pt>
                <c:pt idx="152">
                  <c:v>12.446828</c:v>
                </c:pt>
                <c:pt idx="153">
                  <c:v>12.169808</c:v>
                </c:pt>
                <c:pt idx="154">
                  <c:v>12.311808000000001</c:v>
                </c:pt>
                <c:pt idx="155">
                  <c:v>12.346165000000001</c:v>
                </c:pt>
                <c:pt idx="156">
                  <c:v>12.280877000000002</c:v>
                </c:pt>
                <c:pt idx="157">
                  <c:v>12.436400000000003</c:v>
                </c:pt>
                <c:pt idx="158">
                  <c:v>6.3470310000000003</c:v>
                </c:pt>
                <c:pt idx="159">
                  <c:v>6.065316000000001</c:v>
                </c:pt>
                <c:pt idx="160">
                  <c:v>5.3641540000000019</c:v>
                </c:pt>
                <c:pt idx="161">
                  <c:v>4.8265480000000007</c:v>
                </c:pt>
                <c:pt idx="162">
                  <c:v>5.0146880000000014</c:v>
                </c:pt>
                <c:pt idx="163">
                  <c:v>5.3022800000000005</c:v>
                </c:pt>
                <c:pt idx="164">
                  <c:v>5.5027560000000015</c:v>
                </c:pt>
                <c:pt idx="165">
                  <c:v>5.5662120000000002</c:v>
                </c:pt>
                <c:pt idx="166">
                  <c:v>5.6423409999999992</c:v>
                </c:pt>
                <c:pt idx="167">
                  <c:v>5.7122310000000001</c:v>
                </c:pt>
                <c:pt idx="168">
                  <c:v>5.7096180000000007</c:v>
                </c:pt>
                <c:pt idx="169">
                  <c:v>5.7097119999999997</c:v>
                </c:pt>
                <c:pt idx="170">
                  <c:v>5.7300749999999994</c:v>
                </c:pt>
                <c:pt idx="191">
                  <c:v>0</c:v>
                </c:pt>
                <c:pt idx="192">
                  <c:v>0.51600000000000001</c:v>
                </c:pt>
                <c:pt idx="193">
                  <c:v>0.54780000000000006</c:v>
                </c:pt>
                <c:pt idx="194">
                  <c:v>0.53140000000000009</c:v>
                </c:pt>
                <c:pt idx="195">
                  <c:v>0.82730000000000004</c:v>
                </c:pt>
                <c:pt idx="196">
                  <c:v>1.18</c:v>
                </c:pt>
                <c:pt idx="197">
                  <c:v>1.3452000000000004</c:v>
                </c:pt>
                <c:pt idx="198">
                  <c:v>1.3933000000000002</c:v>
                </c:pt>
                <c:pt idx="199">
                  <c:v>1.3424</c:v>
                </c:pt>
                <c:pt idx="200">
                  <c:v>2.2824</c:v>
                </c:pt>
                <c:pt idx="201">
                  <c:v>3.5928000000000004</c:v>
                </c:pt>
                <c:pt idx="202">
                  <c:v>4.5864000000000003</c:v>
                </c:pt>
                <c:pt idx="203">
                  <c:v>5.4165000000000001</c:v>
                </c:pt>
                <c:pt idx="204">
                  <c:v>6.9785000000000004</c:v>
                </c:pt>
                <c:pt idx="205">
                  <c:v>7.5259999999999998</c:v>
                </c:pt>
                <c:pt idx="206">
                  <c:v>8.3106999999999989</c:v>
                </c:pt>
                <c:pt idx="207">
                  <c:v>8.6317000000000004</c:v>
                </c:pt>
                <c:pt idx="208">
                  <c:v>8.730100000000002</c:v>
                </c:pt>
                <c:pt idx="209">
                  <c:v>9.2903000000000002</c:v>
                </c:pt>
                <c:pt idx="210">
                  <c:v>9.5850000000000009</c:v>
                </c:pt>
                <c:pt idx="211">
                  <c:v>9.8943000000000012</c:v>
                </c:pt>
                <c:pt idx="212">
                  <c:v>9.937400000000002</c:v>
                </c:pt>
                <c:pt idx="213">
                  <c:v>9.0603999999999996</c:v>
                </c:pt>
                <c:pt idx="214">
                  <c:v>8.2813000000000017</c:v>
                </c:pt>
                <c:pt idx="215">
                  <c:v>8.1419999999999995</c:v>
                </c:pt>
                <c:pt idx="216">
                  <c:v>6.7560000000000011</c:v>
                </c:pt>
                <c:pt idx="217">
                  <c:v>6.4016999999999999</c:v>
                </c:pt>
                <c:pt idx="218">
                  <c:v>6.0599000000000007</c:v>
                </c:pt>
                <c:pt idx="219">
                  <c:v>5.6392000000000007</c:v>
                </c:pt>
                <c:pt idx="220">
                  <c:v>5.5642000000000005</c:v>
                </c:pt>
                <c:pt idx="221">
                  <c:v>5.0750000000000002</c:v>
                </c:pt>
                <c:pt idx="222">
                  <c:v>4.801800000000001</c:v>
                </c:pt>
                <c:pt idx="223">
                  <c:v>4.5065000000000008</c:v>
                </c:pt>
                <c:pt idx="224">
                  <c:v>3.5000000000000004</c:v>
                </c:pt>
                <c:pt idx="225">
                  <c:v>3.1125000000000003</c:v>
                </c:pt>
                <c:pt idx="226">
                  <c:v>2.9427000000000003</c:v>
                </c:pt>
                <c:pt idx="227">
                  <c:v>2.2693000000000003</c:v>
                </c:pt>
                <c:pt idx="228">
                  <c:v>2.1769000000000007</c:v>
                </c:pt>
                <c:pt idx="229">
                  <c:v>2.1704000000000003</c:v>
                </c:pt>
                <c:pt idx="230">
                  <c:v>2.0597000000000003</c:v>
                </c:pt>
                <c:pt idx="231">
                  <c:v>2.0666000000000002</c:v>
                </c:pt>
                <c:pt idx="232">
                  <c:v>2.0015000000000001</c:v>
                </c:pt>
                <c:pt idx="233">
                  <c:v>1.9206000000000001</c:v>
                </c:pt>
                <c:pt idx="234">
                  <c:v>1.9040000000000004</c:v>
                </c:pt>
                <c:pt idx="235">
                  <c:v>1.9523000000000001</c:v>
                </c:pt>
                <c:pt idx="236">
                  <c:v>2.1673000000000004</c:v>
                </c:pt>
                <c:pt idx="237">
                  <c:v>2.4236000000000004</c:v>
                </c:pt>
                <c:pt idx="238">
                  <c:v>2.6616</c:v>
                </c:pt>
                <c:pt idx="239">
                  <c:v>2.9739</c:v>
                </c:pt>
                <c:pt idx="240">
                  <c:v>3.4262000000000006</c:v>
                </c:pt>
                <c:pt idx="241">
                  <c:v>3.7082000000000002</c:v>
                </c:pt>
                <c:pt idx="242">
                  <c:v>4.0639000000000003</c:v>
                </c:pt>
                <c:pt idx="243">
                  <c:v>4.1500000000000004</c:v>
                </c:pt>
                <c:pt idx="244">
                  <c:v>4.3853999999999997</c:v>
                </c:pt>
                <c:pt idx="245">
                  <c:v>4.6141000000000005</c:v>
                </c:pt>
                <c:pt idx="246">
                  <c:v>4.9813000000000001</c:v>
                </c:pt>
                <c:pt idx="247">
                  <c:v>5.1331000000000007</c:v>
                </c:pt>
                <c:pt idx="248">
                  <c:v>5.3793000000000015</c:v>
                </c:pt>
                <c:pt idx="249">
                  <c:v>5.4679000000000011</c:v>
                </c:pt>
                <c:pt idx="250">
                  <c:v>5.4721000000000002</c:v>
                </c:pt>
                <c:pt idx="251">
                  <c:v>5.3575000000000008</c:v>
                </c:pt>
                <c:pt idx="252">
                  <c:v>5.0635000000000003</c:v>
                </c:pt>
                <c:pt idx="253">
                  <c:v>4.7577000000000007</c:v>
                </c:pt>
                <c:pt idx="254">
                  <c:v>4.3031000000000006</c:v>
                </c:pt>
                <c:pt idx="255">
                  <c:v>4.1749999999999998</c:v>
                </c:pt>
                <c:pt idx="256">
                  <c:v>3.6367999999999996</c:v>
                </c:pt>
                <c:pt idx="257">
                  <c:v>3.5146000000000002</c:v>
                </c:pt>
                <c:pt idx="258">
                  <c:v>3.1599000000000004</c:v>
                </c:pt>
                <c:pt idx="259">
                  <c:v>2.9988000000000001</c:v>
                </c:pt>
                <c:pt idx="260">
                  <c:v>2.6108000000000007</c:v>
                </c:pt>
                <c:pt idx="261">
                  <c:v>2.2798000000000007</c:v>
                </c:pt>
                <c:pt idx="262">
                  <c:v>2.2871000000000001</c:v>
                </c:pt>
                <c:pt idx="263">
                  <c:v>2.1404999999999998</c:v>
                </c:pt>
                <c:pt idx="264">
                  <c:v>2.1053999999999999</c:v>
                </c:pt>
                <c:pt idx="265">
                  <c:v>2.0204</c:v>
                </c:pt>
                <c:pt idx="266">
                  <c:v>1.9014999999999997</c:v>
                </c:pt>
                <c:pt idx="267">
                  <c:v>1.8522000000000001</c:v>
                </c:pt>
                <c:pt idx="268">
                  <c:v>1.8216999999999999</c:v>
                </c:pt>
                <c:pt idx="269">
                  <c:v>1.5659000000000001</c:v>
                </c:pt>
                <c:pt idx="270">
                  <c:v>1.5107000000000004</c:v>
                </c:pt>
                <c:pt idx="271">
                  <c:v>1.4052000000000002</c:v>
                </c:pt>
                <c:pt idx="272">
                  <c:v>1.3604000000000003</c:v>
                </c:pt>
                <c:pt idx="273">
                  <c:v>2.0112000000000001</c:v>
                </c:pt>
                <c:pt idx="274">
                  <c:v>1.7818999999999998</c:v>
                </c:pt>
                <c:pt idx="275">
                  <c:v>1.7317</c:v>
                </c:pt>
                <c:pt idx="276">
                  <c:v>1.5881999999999998</c:v>
                </c:pt>
                <c:pt idx="277">
                  <c:v>1.5971</c:v>
                </c:pt>
                <c:pt idx="278">
                  <c:v>1.5740999999999998</c:v>
                </c:pt>
                <c:pt idx="279">
                  <c:v>1.8142</c:v>
                </c:pt>
                <c:pt idx="280">
                  <c:v>2.1436000000000006</c:v>
                </c:pt>
                <c:pt idx="281">
                  <c:v>2.1632999999999996</c:v>
                </c:pt>
                <c:pt idx="282">
                  <c:v>5.4683999999999999</c:v>
                </c:pt>
                <c:pt idx="283">
                  <c:v>5.5907</c:v>
                </c:pt>
                <c:pt idx="284">
                  <c:v>5.7890999999999995</c:v>
                </c:pt>
                <c:pt idx="285">
                  <c:v>5.351799999999999</c:v>
                </c:pt>
                <c:pt idx="286">
                  <c:v>5.8897000000000004</c:v>
                </c:pt>
                <c:pt idx="287">
                  <c:v>6.8511999999999986</c:v>
                </c:pt>
                <c:pt idx="288">
                  <c:v>8.3754000000000008</c:v>
                </c:pt>
                <c:pt idx="289">
                  <c:v>9.416500000000001</c:v>
                </c:pt>
                <c:pt idx="290">
                  <c:v>10.939399999999999</c:v>
                </c:pt>
                <c:pt idx="291">
                  <c:v>11.1668</c:v>
                </c:pt>
                <c:pt idx="292">
                  <c:v>11.897399999999999</c:v>
                </c:pt>
                <c:pt idx="293">
                  <c:v>13.203199999999999</c:v>
                </c:pt>
                <c:pt idx="294">
                  <c:v>9.9306999999999999</c:v>
                </c:pt>
                <c:pt idx="295">
                  <c:v>9.8341999999999992</c:v>
                </c:pt>
                <c:pt idx="296">
                  <c:v>9.7585000000000015</c:v>
                </c:pt>
                <c:pt idx="297">
                  <c:v>10.298500000000001</c:v>
                </c:pt>
                <c:pt idx="298">
                  <c:v>10.8249</c:v>
                </c:pt>
                <c:pt idx="299">
                  <c:v>11.183200000000001</c:v>
                </c:pt>
                <c:pt idx="300">
                  <c:v>9.8876999999999988</c:v>
                </c:pt>
                <c:pt idx="301">
                  <c:v>9.0029710000000005</c:v>
                </c:pt>
                <c:pt idx="302">
                  <c:v>7.9118110000000001</c:v>
                </c:pt>
                <c:pt idx="303">
                  <c:v>7.4845360000000003</c:v>
                </c:pt>
                <c:pt idx="304">
                  <c:v>6.4669600000000003</c:v>
                </c:pt>
                <c:pt idx="305">
                  <c:v>5.1073330000000006</c:v>
                </c:pt>
                <c:pt idx="306">
                  <c:v>5.056273</c:v>
                </c:pt>
                <c:pt idx="307">
                  <c:v>5.0833150000000007</c:v>
                </c:pt>
                <c:pt idx="308">
                  <c:v>4.9428880000000008</c:v>
                </c:pt>
                <c:pt idx="309">
                  <c:v>4.2490980000000009</c:v>
                </c:pt>
                <c:pt idx="310">
                  <c:v>3.2515830000000006</c:v>
                </c:pt>
                <c:pt idx="311">
                  <c:v>1.9666050000000002</c:v>
                </c:pt>
                <c:pt idx="312">
                  <c:v>1.8768929999999999</c:v>
                </c:pt>
                <c:pt idx="313">
                  <c:v>1.7762</c:v>
                </c:pt>
                <c:pt idx="314">
                  <c:v>1.438442</c:v>
                </c:pt>
                <c:pt idx="315">
                  <c:v>1.506043</c:v>
                </c:pt>
                <c:pt idx="316">
                  <c:v>1.5129839999999999</c:v>
                </c:pt>
                <c:pt idx="317">
                  <c:v>1.6474850000000001</c:v>
                </c:pt>
                <c:pt idx="318">
                  <c:v>1.732321</c:v>
                </c:pt>
                <c:pt idx="319">
                  <c:v>1.7145010000000003</c:v>
                </c:pt>
                <c:pt idx="320">
                  <c:v>1.7743550000000001</c:v>
                </c:pt>
                <c:pt idx="321">
                  <c:v>1.7530400000000002</c:v>
                </c:pt>
                <c:pt idx="322">
                  <c:v>2.7524170000000003</c:v>
                </c:pt>
                <c:pt idx="323">
                  <c:v>3.5672819999999996</c:v>
                </c:pt>
                <c:pt idx="324">
                  <c:v>3.858886</c:v>
                </c:pt>
                <c:pt idx="325">
                  <c:v>5.2092460000000012</c:v>
                </c:pt>
                <c:pt idx="326">
                  <c:v>7.969558000000001</c:v>
                </c:pt>
                <c:pt idx="327">
                  <c:v>8.1262080000000001</c:v>
                </c:pt>
                <c:pt idx="328">
                  <c:v>13.876163</c:v>
                </c:pt>
                <c:pt idx="329">
                  <c:v>17.463591000000001</c:v>
                </c:pt>
                <c:pt idx="330">
                  <c:v>19.066822000000005</c:v>
                </c:pt>
                <c:pt idx="331">
                  <c:v>20.423608000000002</c:v>
                </c:pt>
                <c:pt idx="332">
                  <c:v>24.268777999999998</c:v>
                </c:pt>
                <c:pt idx="333">
                  <c:v>27.605723999999999</c:v>
                </c:pt>
                <c:pt idx="334">
                  <c:v>30.100331000000001</c:v>
                </c:pt>
                <c:pt idx="335">
                  <c:v>30.352202999999999</c:v>
                </c:pt>
                <c:pt idx="336">
                  <c:v>30.947389000000005</c:v>
                </c:pt>
                <c:pt idx="337">
                  <c:v>30.574256000000005</c:v>
                </c:pt>
                <c:pt idx="338">
                  <c:v>28.522238000000005</c:v>
                </c:pt>
                <c:pt idx="339">
                  <c:v>28.710276000000004</c:v>
                </c:pt>
                <c:pt idx="340">
                  <c:v>23.808367000000004</c:v>
                </c:pt>
                <c:pt idx="341">
                  <c:v>22.497670000000006</c:v>
                </c:pt>
                <c:pt idx="342">
                  <c:v>23.537824000000004</c:v>
                </c:pt>
                <c:pt idx="343">
                  <c:v>26.823133000000002</c:v>
                </c:pt>
                <c:pt idx="344">
                  <c:v>24.554359000000002</c:v>
                </c:pt>
                <c:pt idx="345">
                  <c:v>23.371068000000001</c:v>
                </c:pt>
                <c:pt idx="346">
                  <c:v>25.198919000000004</c:v>
                </c:pt>
                <c:pt idx="347">
                  <c:v>27.108293999999997</c:v>
                </c:pt>
                <c:pt idx="348">
                  <c:v>30.985576000000002</c:v>
                </c:pt>
                <c:pt idx="349">
                  <c:v>33.180732000000006</c:v>
                </c:pt>
                <c:pt idx="350">
                  <c:v>35.616636</c:v>
                </c:pt>
                <c:pt idx="351">
                  <c:v>38.743798999999996</c:v>
                </c:pt>
                <c:pt idx="352">
                  <c:v>40.551977999999998</c:v>
                </c:pt>
                <c:pt idx="353">
                  <c:v>41.243759999999995</c:v>
                </c:pt>
                <c:pt idx="354">
                  <c:v>44.636731999999995</c:v>
                </c:pt>
                <c:pt idx="355">
                  <c:v>43.671021000000003</c:v>
                </c:pt>
                <c:pt idx="356">
                  <c:v>53.918010000000002</c:v>
                </c:pt>
                <c:pt idx="357">
                  <c:v>65.631273999999991</c:v>
                </c:pt>
                <c:pt idx="358">
                  <c:v>63.529226000000001</c:v>
                </c:pt>
                <c:pt idx="359">
                  <c:v>65.575445000000002</c:v>
                </c:pt>
                <c:pt idx="360">
                  <c:v>67.318866000000014</c:v>
                </c:pt>
                <c:pt idx="361">
                  <c:v>68.408067000000017</c:v>
                </c:pt>
                <c:pt idx="362">
                  <c:v>72.541212000000002</c:v>
                </c:pt>
                <c:pt idx="383">
                  <c:v>0</c:v>
                </c:pt>
                <c:pt idx="384">
                  <c:v>8.0116000000000014</c:v>
                </c:pt>
                <c:pt idx="385">
                  <c:v>7.7425000000000006</c:v>
                </c:pt>
                <c:pt idx="386">
                  <c:v>7.7303999999999995</c:v>
                </c:pt>
                <c:pt idx="387">
                  <c:v>7.3105000000000002</c:v>
                </c:pt>
                <c:pt idx="388">
                  <c:v>7.1158999999999999</c:v>
                </c:pt>
                <c:pt idx="389">
                  <c:v>6.7988</c:v>
                </c:pt>
                <c:pt idx="390">
                  <c:v>6.0058000000000007</c:v>
                </c:pt>
                <c:pt idx="391">
                  <c:v>4.0000000000000009</c:v>
                </c:pt>
                <c:pt idx="392">
                  <c:v>3.7926000000000011</c:v>
                </c:pt>
                <c:pt idx="393">
                  <c:v>3.4537000000000004</c:v>
                </c:pt>
                <c:pt idx="394">
                  <c:v>3.2621000000000002</c:v>
                </c:pt>
                <c:pt idx="395">
                  <c:v>2.8569</c:v>
                </c:pt>
                <c:pt idx="396">
                  <c:v>3.2419000000000002</c:v>
                </c:pt>
                <c:pt idx="397">
                  <c:v>3.5531000000000001</c:v>
                </c:pt>
                <c:pt idx="398">
                  <c:v>3.5722000000000005</c:v>
                </c:pt>
                <c:pt idx="399">
                  <c:v>3.524</c:v>
                </c:pt>
                <c:pt idx="400">
                  <c:v>3.4574000000000003</c:v>
                </c:pt>
                <c:pt idx="401">
                  <c:v>3.4007999999999998</c:v>
                </c:pt>
                <c:pt idx="402">
                  <c:v>3.5596999999999999</c:v>
                </c:pt>
                <c:pt idx="403">
                  <c:v>3.5282999999999998</c:v>
                </c:pt>
                <c:pt idx="404">
                  <c:v>3.6385999999999994</c:v>
                </c:pt>
                <c:pt idx="405">
                  <c:v>3.4892000000000003</c:v>
                </c:pt>
                <c:pt idx="406">
                  <c:v>3.3195000000000006</c:v>
                </c:pt>
                <c:pt idx="407">
                  <c:v>3.0665</c:v>
                </c:pt>
                <c:pt idx="408">
                  <c:v>2.4751000000000003</c:v>
                </c:pt>
                <c:pt idx="409">
                  <c:v>2.2490000000000006</c:v>
                </c:pt>
                <c:pt idx="410">
                  <c:v>3.0615000000000006</c:v>
                </c:pt>
                <c:pt idx="411">
                  <c:v>3.0821000000000005</c:v>
                </c:pt>
                <c:pt idx="412">
                  <c:v>5.7969999999999997</c:v>
                </c:pt>
                <c:pt idx="413">
                  <c:v>7.2815000000000012</c:v>
                </c:pt>
                <c:pt idx="414">
                  <c:v>8.7471000000000014</c:v>
                </c:pt>
                <c:pt idx="415">
                  <c:v>10.0389</c:v>
                </c:pt>
                <c:pt idx="416">
                  <c:v>11.7843</c:v>
                </c:pt>
                <c:pt idx="417">
                  <c:v>13.327200000000001</c:v>
                </c:pt>
                <c:pt idx="418">
                  <c:v>14.715</c:v>
                </c:pt>
                <c:pt idx="419">
                  <c:v>16.308499999999999</c:v>
                </c:pt>
                <c:pt idx="420">
                  <c:v>16.392299999999999</c:v>
                </c:pt>
                <c:pt idx="421">
                  <c:v>17.882900000000003</c:v>
                </c:pt>
                <c:pt idx="422">
                  <c:v>16.9375</c:v>
                </c:pt>
                <c:pt idx="423">
                  <c:v>16.939400000000003</c:v>
                </c:pt>
                <c:pt idx="424">
                  <c:v>14.373300000000002</c:v>
                </c:pt>
                <c:pt idx="425">
                  <c:v>13.313800000000001</c:v>
                </c:pt>
                <c:pt idx="426">
                  <c:v>11.487200000000003</c:v>
                </c:pt>
                <c:pt idx="427">
                  <c:v>10.008000000000003</c:v>
                </c:pt>
                <c:pt idx="428">
                  <c:v>8.1540999999999997</c:v>
                </c:pt>
                <c:pt idx="429">
                  <c:v>6.7909999999999995</c:v>
                </c:pt>
                <c:pt idx="430">
                  <c:v>5.2702999999999998</c:v>
                </c:pt>
                <c:pt idx="431">
                  <c:v>3.6802000000000001</c:v>
                </c:pt>
                <c:pt idx="432">
                  <c:v>3.5038000000000009</c:v>
                </c:pt>
                <c:pt idx="433">
                  <c:v>1.9647000000000001</c:v>
                </c:pt>
                <c:pt idx="434">
                  <c:v>1.8657000000000001</c:v>
                </c:pt>
                <c:pt idx="435">
                  <c:v>1.9101999999999999</c:v>
                </c:pt>
                <c:pt idx="436">
                  <c:v>1.8454999999999999</c:v>
                </c:pt>
                <c:pt idx="437">
                  <c:v>1.4523999999999997</c:v>
                </c:pt>
                <c:pt idx="438">
                  <c:v>1.4368999999999998</c:v>
                </c:pt>
                <c:pt idx="439">
                  <c:v>1.3882999999999996</c:v>
                </c:pt>
                <c:pt idx="440">
                  <c:v>1.3331999999999999</c:v>
                </c:pt>
                <c:pt idx="441">
                  <c:v>1.1547000000000003</c:v>
                </c:pt>
                <c:pt idx="442">
                  <c:v>1.2376000000000003</c:v>
                </c:pt>
                <c:pt idx="443">
                  <c:v>1.2419000000000002</c:v>
                </c:pt>
                <c:pt idx="444">
                  <c:v>1.2826000000000002</c:v>
                </c:pt>
                <c:pt idx="445">
                  <c:v>1.1551000000000002</c:v>
                </c:pt>
                <c:pt idx="446">
                  <c:v>1.1959000000000002</c:v>
                </c:pt>
                <c:pt idx="447">
                  <c:v>1.0916000000000001</c:v>
                </c:pt>
                <c:pt idx="448">
                  <c:v>1.0207000000000002</c:v>
                </c:pt>
                <c:pt idx="449">
                  <c:v>0.99110000000000009</c:v>
                </c:pt>
                <c:pt idx="450">
                  <c:v>0.96560000000000012</c:v>
                </c:pt>
                <c:pt idx="451">
                  <c:v>0.99550000000000016</c:v>
                </c:pt>
                <c:pt idx="452">
                  <c:v>1.3104</c:v>
                </c:pt>
                <c:pt idx="453">
                  <c:v>1.2800000000000002</c:v>
                </c:pt>
                <c:pt idx="454">
                  <c:v>1.2183999999999999</c:v>
                </c:pt>
                <c:pt idx="455">
                  <c:v>1.2119</c:v>
                </c:pt>
                <c:pt idx="456">
                  <c:v>1.4395</c:v>
                </c:pt>
                <c:pt idx="457">
                  <c:v>1.4907000000000001</c:v>
                </c:pt>
                <c:pt idx="458">
                  <c:v>1.5852000000000002</c:v>
                </c:pt>
                <c:pt idx="459">
                  <c:v>1.7196000000000002</c:v>
                </c:pt>
                <c:pt idx="460">
                  <c:v>1.7376000000000003</c:v>
                </c:pt>
                <c:pt idx="461">
                  <c:v>1.7046000000000001</c:v>
                </c:pt>
                <c:pt idx="462">
                  <c:v>1.6719999999999999</c:v>
                </c:pt>
                <c:pt idx="463">
                  <c:v>1.6331</c:v>
                </c:pt>
                <c:pt idx="464">
                  <c:v>1.4379999999999999</c:v>
                </c:pt>
                <c:pt idx="465">
                  <c:v>1.4947999999999997</c:v>
                </c:pt>
                <c:pt idx="466">
                  <c:v>1.4447999999999999</c:v>
                </c:pt>
                <c:pt idx="467">
                  <c:v>1.5689999999999997</c:v>
                </c:pt>
                <c:pt idx="468">
                  <c:v>1.3226000000000002</c:v>
                </c:pt>
                <c:pt idx="469">
                  <c:v>1.3985000000000001</c:v>
                </c:pt>
                <c:pt idx="470">
                  <c:v>1.2651000000000003</c:v>
                </c:pt>
                <c:pt idx="471">
                  <c:v>1.2865000000000002</c:v>
                </c:pt>
                <c:pt idx="472">
                  <c:v>1.6077000000000004</c:v>
                </c:pt>
                <c:pt idx="473">
                  <c:v>1.7046000000000003</c:v>
                </c:pt>
                <c:pt idx="474">
                  <c:v>1.6839000000000004</c:v>
                </c:pt>
                <c:pt idx="475">
                  <c:v>1.8091000000000004</c:v>
                </c:pt>
                <c:pt idx="476">
                  <c:v>1.8376000000000003</c:v>
                </c:pt>
                <c:pt idx="477">
                  <c:v>1.9040000000000006</c:v>
                </c:pt>
                <c:pt idx="478">
                  <c:v>2.004</c:v>
                </c:pt>
                <c:pt idx="479">
                  <c:v>1.9477000000000002</c:v>
                </c:pt>
                <c:pt idx="480">
                  <c:v>3.3819000000000004</c:v>
                </c:pt>
                <c:pt idx="481">
                  <c:v>3.7317000000000005</c:v>
                </c:pt>
                <c:pt idx="482">
                  <c:v>4.3661000000000003</c:v>
                </c:pt>
                <c:pt idx="483">
                  <c:v>4.6272999999999991</c:v>
                </c:pt>
                <c:pt idx="484">
                  <c:v>4.6007000000000007</c:v>
                </c:pt>
                <c:pt idx="485">
                  <c:v>4.7504999999999997</c:v>
                </c:pt>
                <c:pt idx="486">
                  <c:v>5.0717000000000008</c:v>
                </c:pt>
                <c:pt idx="487">
                  <c:v>4.9963000000000006</c:v>
                </c:pt>
                <c:pt idx="488">
                  <c:v>7.6056000000000008</c:v>
                </c:pt>
                <c:pt idx="489">
                  <c:v>7.6897000000000011</c:v>
                </c:pt>
                <c:pt idx="490">
                  <c:v>7.6689000000000007</c:v>
                </c:pt>
                <c:pt idx="491">
                  <c:v>7.7711000000000006</c:v>
                </c:pt>
                <c:pt idx="492">
                  <c:v>6.9716000000000005</c:v>
                </c:pt>
                <c:pt idx="493">
                  <c:v>7.3672330000000015</c:v>
                </c:pt>
                <c:pt idx="494">
                  <c:v>7.9174650000000018</c:v>
                </c:pt>
                <c:pt idx="495">
                  <c:v>8.8644130000000008</c:v>
                </c:pt>
                <c:pt idx="496">
                  <c:v>9.7979260000000021</c:v>
                </c:pt>
                <c:pt idx="497">
                  <c:v>11.901805000000001</c:v>
                </c:pt>
                <c:pt idx="498">
                  <c:v>12.375838</c:v>
                </c:pt>
                <c:pt idx="499">
                  <c:v>13.519261</c:v>
                </c:pt>
                <c:pt idx="500">
                  <c:v>12.034058000000002</c:v>
                </c:pt>
                <c:pt idx="501">
                  <c:v>12.868417000000001</c:v>
                </c:pt>
                <c:pt idx="502">
                  <c:v>14.732738000000001</c:v>
                </c:pt>
                <c:pt idx="503">
                  <c:v>16.205818999999998</c:v>
                </c:pt>
                <c:pt idx="504">
                  <c:v>16.738231000000003</c:v>
                </c:pt>
                <c:pt idx="505">
                  <c:v>16.133903999999998</c:v>
                </c:pt>
                <c:pt idx="506">
                  <c:v>15.388494000000001</c:v>
                </c:pt>
                <c:pt idx="507">
                  <c:v>15.038322999999998</c:v>
                </c:pt>
                <c:pt idx="508">
                  <c:v>15.041365000000001</c:v>
                </c:pt>
                <c:pt idx="509">
                  <c:v>13.531384000000001</c:v>
                </c:pt>
                <c:pt idx="510">
                  <c:v>13.364051999999999</c:v>
                </c:pt>
                <c:pt idx="511">
                  <c:v>12.491387999999999</c:v>
                </c:pt>
                <c:pt idx="512">
                  <c:v>11.373184</c:v>
                </c:pt>
                <c:pt idx="513">
                  <c:v>10.855716999999999</c:v>
                </c:pt>
                <c:pt idx="514">
                  <c:v>9.6127839999999996</c:v>
                </c:pt>
                <c:pt idx="515">
                  <c:v>8.2547580000000007</c:v>
                </c:pt>
                <c:pt idx="516">
                  <c:v>7.3163950000000009</c:v>
                </c:pt>
                <c:pt idx="517">
                  <c:v>7.2390680000000005</c:v>
                </c:pt>
                <c:pt idx="518">
                  <c:v>7.4474480000000005</c:v>
                </c:pt>
                <c:pt idx="519">
                  <c:v>7.4638150000000003</c:v>
                </c:pt>
                <c:pt idx="520">
                  <c:v>6.9829480000000004</c:v>
                </c:pt>
                <c:pt idx="521">
                  <c:v>7.1596640000000011</c:v>
                </c:pt>
                <c:pt idx="522">
                  <c:v>7.0962240000000012</c:v>
                </c:pt>
                <c:pt idx="523">
                  <c:v>7.7543240000000004</c:v>
                </c:pt>
                <c:pt idx="524">
                  <c:v>7.9709760000000012</c:v>
                </c:pt>
                <c:pt idx="525">
                  <c:v>8.0232670000000006</c:v>
                </c:pt>
                <c:pt idx="526">
                  <c:v>8.6509289999999996</c:v>
                </c:pt>
                <c:pt idx="527">
                  <c:v>9.6602539999999983</c:v>
                </c:pt>
                <c:pt idx="528">
                  <c:v>9.500764000000002</c:v>
                </c:pt>
                <c:pt idx="529">
                  <c:v>9.6807510000000008</c:v>
                </c:pt>
                <c:pt idx="530">
                  <c:v>10.133667000000001</c:v>
                </c:pt>
                <c:pt idx="531">
                  <c:v>10.582023</c:v>
                </c:pt>
                <c:pt idx="532">
                  <c:v>11.271094999999999</c:v>
                </c:pt>
                <c:pt idx="533">
                  <c:v>11.512715999999999</c:v>
                </c:pt>
                <c:pt idx="534">
                  <c:v>12.669905999999999</c:v>
                </c:pt>
                <c:pt idx="535">
                  <c:v>12.472630000000001</c:v>
                </c:pt>
                <c:pt idx="536">
                  <c:v>13.234152</c:v>
                </c:pt>
                <c:pt idx="537">
                  <c:v>13.552731</c:v>
                </c:pt>
                <c:pt idx="538">
                  <c:v>12.942900000000002</c:v>
                </c:pt>
                <c:pt idx="539">
                  <c:v>12.235605</c:v>
                </c:pt>
                <c:pt idx="540">
                  <c:v>12.878698999999999</c:v>
                </c:pt>
                <c:pt idx="541">
                  <c:v>13.399837000000002</c:v>
                </c:pt>
                <c:pt idx="542">
                  <c:v>13.215863000000001</c:v>
                </c:pt>
                <c:pt idx="543">
                  <c:v>12.778247000000002</c:v>
                </c:pt>
                <c:pt idx="544">
                  <c:v>13.074051000000001</c:v>
                </c:pt>
                <c:pt idx="545">
                  <c:v>13.547627</c:v>
                </c:pt>
                <c:pt idx="546">
                  <c:v>13.209609</c:v>
                </c:pt>
                <c:pt idx="547">
                  <c:v>13.398815000000001</c:v>
                </c:pt>
                <c:pt idx="548">
                  <c:v>13.302149</c:v>
                </c:pt>
                <c:pt idx="549">
                  <c:v>13.214664000000001</c:v>
                </c:pt>
                <c:pt idx="550">
                  <c:v>13.129896</c:v>
                </c:pt>
                <c:pt idx="551">
                  <c:v>13.387426000000001</c:v>
                </c:pt>
                <c:pt idx="552">
                  <c:v>13.429348000000003</c:v>
                </c:pt>
                <c:pt idx="553">
                  <c:v>13.327696000000001</c:v>
                </c:pt>
                <c:pt idx="554">
                  <c:v>13.309698000000003</c:v>
                </c:pt>
                <c:pt idx="575">
                  <c:v>0</c:v>
                </c:pt>
                <c:pt idx="576">
                  <c:v>9.2012</c:v>
                </c:pt>
                <c:pt idx="577">
                  <c:v>8.9707000000000008</c:v>
                </c:pt>
                <c:pt idx="578">
                  <c:v>8.6232000000000006</c:v>
                </c:pt>
                <c:pt idx="579">
                  <c:v>8.3849000000000018</c:v>
                </c:pt>
                <c:pt idx="580">
                  <c:v>8.3327000000000009</c:v>
                </c:pt>
                <c:pt idx="581">
                  <c:v>7.3641000000000005</c:v>
                </c:pt>
                <c:pt idx="582">
                  <c:v>6.1311</c:v>
                </c:pt>
                <c:pt idx="583">
                  <c:v>4.7930000000000001</c:v>
                </c:pt>
                <c:pt idx="584">
                  <c:v>3.8681999999999999</c:v>
                </c:pt>
                <c:pt idx="585">
                  <c:v>3.5115000000000007</c:v>
                </c:pt>
                <c:pt idx="586">
                  <c:v>2.5368000000000008</c:v>
                </c:pt>
                <c:pt idx="587">
                  <c:v>4.0952999999999999</c:v>
                </c:pt>
                <c:pt idx="588">
                  <c:v>3.6006000000000005</c:v>
                </c:pt>
                <c:pt idx="589">
                  <c:v>3.5998999999999999</c:v>
                </c:pt>
                <c:pt idx="590">
                  <c:v>3.5261</c:v>
                </c:pt>
                <c:pt idx="591">
                  <c:v>3.4946000000000006</c:v>
                </c:pt>
                <c:pt idx="592">
                  <c:v>3.407</c:v>
                </c:pt>
                <c:pt idx="593">
                  <c:v>2.8944000000000001</c:v>
                </c:pt>
                <c:pt idx="594">
                  <c:v>3.5603000000000002</c:v>
                </c:pt>
                <c:pt idx="595">
                  <c:v>4.1861000000000006</c:v>
                </c:pt>
                <c:pt idx="596">
                  <c:v>5.6842000000000006</c:v>
                </c:pt>
                <c:pt idx="597">
                  <c:v>6.3279000000000014</c:v>
                </c:pt>
                <c:pt idx="598">
                  <c:v>7.4225000000000003</c:v>
                </c:pt>
                <c:pt idx="599">
                  <c:v>5.9089999999999998</c:v>
                </c:pt>
                <c:pt idx="600">
                  <c:v>6.1171000000000006</c:v>
                </c:pt>
                <c:pt idx="601">
                  <c:v>6.2377000000000011</c:v>
                </c:pt>
                <c:pt idx="602">
                  <c:v>6.5827000000000009</c:v>
                </c:pt>
                <c:pt idx="603">
                  <c:v>6.56</c:v>
                </c:pt>
                <c:pt idx="604">
                  <c:v>6.1369999999999996</c:v>
                </c:pt>
                <c:pt idx="605">
                  <c:v>10.081700000000001</c:v>
                </c:pt>
                <c:pt idx="606">
                  <c:v>9.2127999999999997</c:v>
                </c:pt>
                <c:pt idx="607">
                  <c:v>8.5731000000000002</c:v>
                </c:pt>
                <c:pt idx="608">
                  <c:v>7.0493999999999986</c:v>
                </c:pt>
                <c:pt idx="609">
                  <c:v>6.367</c:v>
                </c:pt>
                <c:pt idx="610">
                  <c:v>5.2385000000000002</c:v>
                </c:pt>
                <c:pt idx="611">
                  <c:v>4.7054</c:v>
                </c:pt>
                <c:pt idx="612">
                  <c:v>4.4991000000000003</c:v>
                </c:pt>
                <c:pt idx="613">
                  <c:v>4.3645000000000005</c:v>
                </c:pt>
                <c:pt idx="614">
                  <c:v>4.0232000000000001</c:v>
                </c:pt>
                <c:pt idx="615">
                  <c:v>4.0318000000000005</c:v>
                </c:pt>
                <c:pt idx="616">
                  <c:v>4.0125000000000011</c:v>
                </c:pt>
                <c:pt idx="617">
                  <c:v>7.1700000000000805E-2</c:v>
                </c:pt>
                <c:pt idx="618">
                  <c:v>7.5000000000000761E-2</c:v>
                </c:pt>
                <c:pt idx="619">
                  <c:v>8.7500000000000758E-2</c:v>
                </c:pt>
                <c:pt idx="620">
                  <c:v>9.3500000000000749E-2</c:v>
                </c:pt>
                <c:pt idx="621">
                  <c:v>9.890000000000039E-2</c:v>
                </c:pt>
                <c:pt idx="622">
                  <c:v>0.1165000000000003</c:v>
                </c:pt>
                <c:pt idx="623">
                  <c:v>0.12320000000000031</c:v>
                </c:pt>
                <c:pt idx="624">
                  <c:v>0.37740000000000024</c:v>
                </c:pt>
                <c:pt idx="625">
                  <c:v>0.3913000000000002</c:v>
                </c:pt>
                <c:pt idx="626">
                  <c:v>0.39020000000000027</c:v>
                </c:pt>
                <c:pt idx="627">
                  <c:v>0.42870000000000036</c:v>
                </c:pt>
                <c:pt idx="628">
                  <c:v>0.5558000000000004</c:v>
                </c:pt>
                <c:pt idx="629">
                  <c:v>0.56270000000000053</c:v>
                </c:pt>
                <c:pt idx="630">
                  <c:v>0.56420000000000048</c:v>
                </c:pt>
                <c:pt idx="631">
                  <c:v>0.55130000000000046</c:v>
                </c:pt>
                <c:pt idx="632">
                  <c:v>0.57830000000000037</c:v>
                </c:pt>
                <c:pt idx="633">
                  <c:v>0.6111000000000002</c:v>
                </c:pt>
                <c:pt idx="634">
                  <c:v>0.65300000000000014</c:v>
                </c:pt>
                <c:pt idx="635">
                  <c:v>0.68010000000000015</c:v>
                </c:pt>
                <c:pt idx="636">
                  <c:v>1.1572000000000002</c:v>
                </c:pt>
                <c:pt idx="637">
                  <c:v>1.2767000000000002</c:v>
                </c:pt>
                <c:pt idx="638">
                  <c:v>2.0411000000000001</c:v>
                </c:pt>
                <c:pt idx="639">
                  <c:v>2.3718000000000004</c:v>
                </c:pt>
                <c:pt idx="640">
                  <c:v>2.9294000000000002</c:v>
                </c:pt>
                <c:pt idx="641">
                  <c:v>3.3027000000000006</c:v>
                </c:pt>
                <c:pt idx="642">
                  <c:v>3.682100000000001</c:v>
                </c:pt>
                <c:pt idx="643">
                  <c:v>3.9740000000000011</c:v>
                </c:pt>
                <c:pt idx="644">
                  <c:v>4.3383000000000012</c:v>
                </c:pt>
                <c:pt idx="645">
                  <c:v>4.5006000000000004</c:v>
                </c:pt>
                <c:pt idx="646">
                  <c:v>4.892500000000001</c:v>
                </c:pt>
                <c:pt idx="647">
                  <c:v>5.3081000000000005</c:v>
                </c:pt>
                <c:pt idx="648">
                  <c:v>4.997300000000001</c:v>
                </c:pt>
                <c:pt idx="649">
                  <c:v>5.2791000000000023</c:v>
                </c:pt>
                <c:pt idx="650">
                  <c:v>4.9922000000000004</c:v>
                </c:pt>
                <c:pt idx="651">
                  <c:v>4.813200000000001</c:v>
                </c:pt>
                <c:pt idx="652">
                  <c:v>4.2101999999999995</c:v>
                </c:pt>
                <c:pt idx="653">
                  <c:v>4.0106000000000002</c:v>
                </c:pt>
                <c:pt idx="654">
                  <c:v>3.7227000000000006</c:v>
                </c:pt>
                <c:pt idx="655">
                  <c:v>3.8000000000000012</c:v>
                </c:pt>
                <c:pt idx="656">
                  <c:v>3.627600000000001</c:v>
                </c:pt>
                <c:pt idx="657">
                  <c:v>3.9885000000000002</c:v>
                </c:pt>
                <c:pt idx="658">
                  <c:v>3.7664000000000004</c:v>
                </c:pt>
                <c:pt idx="659">
                  <c:v>3.8254000000000001</c:v>
                </c:pt>
                <c:pt idx="660">
                  <c:v>3.3999999999999995</c:v>
                </c:pt>
                <c:pt idx="661">
                  <c:v>3.0713000000000004</c:v>
                </c:pt>
                <c:pt idx="662">
                  <c:v>2.9360000000000004</c:v>
                </c:pt>
                <c:pt idx="663">
                  <c:v>3.1224000000000003</c:v>
                </c:pt>
                <c:pt idx="664">
                  <c:v>3.0459000000000005</c:v>
                </c:pt>
                <c:pt idx="665">
                  <c:v>3.2103000000000002</c:v>
                </c:pt>
                <c:pt idx="666">
                  <c:v>3.3547000000000007</c:v>
                </c:pt>
                <c:pt idx="667">
                  <c:v>3.3360000000000007</c:v>
                </c:pt>
                <c:pt idx="668">
                  <c:v>3.8781000000000003</c:v>
                </c:pt>
                <c:pt idx="669">
                  <c:v>3.8514000000000004</c:v>
                </c:pt>
                <c:pt idx="670">
                  <c:v>3.7132000000000005</c:v>
                </c:pt>
                <c:pt idx="671">
                  <c:v>3.5371000000000006</c:v>
                </c:pt>
                <c:pt idx="672">
                  <c:v>3.8823000000000003</c:v>
                </c:pt>
                <c:pt idx="673">
                  <c:v>4.5539000000000005</c:v>
                </c:pt>
                <c:pt idx="674">
                  <c:v>4.8956000000000008</c:v>
                </c:pt>
                <c:pt idx="675">
                  <c:v>5.0915000000000008</c:v>
                </c:pt>
                <c:pt idx="676">
                  <c:v>5.4884000000000004</c:v>
                </c:pt>
                <c:pt idx="677">
                  <c:v>5.9063000000000008</c:v>
                </c:pt>
                <c:pt idx="678">
                  <c:v>6.0248999999999997</c:v>
                </c:pt>
                <c:pt idx="679">
                  <c:v>5.9550999999999998</c:v>
                </c:pt>
                <c:pt idx="680">
                  <c:v>5.3537000000000017</c:v>
                </c:pt>
                <c:pt idx="681">
                  <c:v>5.5076000000000001</c:v>
                </c:pt>
                <c:pt idx="682">
                  <c:v>5.8571000000000009</c:v>
                </c:pt>
                <c:pt idx="683">
                  <c:v>6.0493000000000015</c:v>
                </c:pt>
                <c:pt idx="684">
                  <c:v>6.1648000000000005</c:v>
                </c:pt>
                <c:pt idx="685">
                  <c:v>5.7052119999999995</c:v>
                </c:pt>
                <c:pt idx="686">
                  <c:v>6.0084960000000001</c:v>
                </c:pt>
                <c:pt idx="687">
                  <c:v>5.9573160000000005</c:v>
                </c:pt>
                <c:pt idx="688">
                  <c:v>6.4059760000000008</c:v>
                </c:pt>
                <c:pt idx="689">
                  <c:v>6.0493399999999999</c:v>
                </c:pt>
                <c:pt idx="690">
                  <c:v>6.5561530000000001</c:v>
                </c:pt>
                <c:pt idx="691">
                  <c:v>6.2972010000000003</c:v>
                </c:pt>
                <c:pt idx="692">
                  <c:v>7.1447440000000002</c:v>
                </c:pt>
                <c:pt idx="693">
                  <c:v>6.4918449999999996</c:v>
                </c:pt>
                <c:pt idx="694">
                  <c:v>6.3456459999999995</c:v>
                </c:pt>
                <c:pt idx="695">
                  <c:v>6.5419</c:v>
                </c:pt>
                <c:pt idx="696">
                  <c:v>6.3742420000000015</c:v>
                </c:pt>
                <c:pt idx="697">
                  <c:v>6.9657050000000007</c:v>
                </c:pt>
                <c:pt idx="698">
                  <c:v>6.6225149999999999</c:v>
                </c:pt>
                <c:pt idx="699">
                  <c:v>6.5044180000000011</c:v>
                </c:pt>
                <c:pt idx="700">
                  <c:v>6.1037799999999995</c:v>
                </c:pt>
                <c:pt idx="701">
                  <c:v>6.0548150000000005</c:v>
                </c:pt>
                <c:pt idx="702">
                  <c:v>5.4188460000000003</c:v>
                </c:pt>
                <c:pt idx="703">
                  <c:v>5.6853620000000005</c:v>
                </c:pt>
                <c:pt idx="704">
                  <c:v>4.7856610000000002</c:v>
                </c:pt>
                <c:pt idx="705">
                  <c:v>5.0894820000000003</c:v>
                </c:pt>
                <c:pt idx="706">
                  <c:v>5.1645359999999991</c:v>
                </c:pt>
                <c:pt idx="707">
                  <c:v>4.6387400000000003</c:v>
                </c:pt>
                <c:pt idx="708">
                  <c:v>5.5693359999999998</c:v>
                </c:pt>
                <c:pt idx="709">
                  <c:v>5.3193800000000007</c:v>
                </c:pt>
                <c:pt idx="710">
                  <c:v>5.328530999999999</c:v>
                </c:pt>
                <c:pt idx="711">
                  <c:v>5.8472749999999998</c:v>
                </c:pt>
                <c:pt idx="712">
                  <c:v>6.0759030000000003</c:v>
                </c:pt>
                <c:pt idx="713">
                  <c:v>6.3751900000000008</c:v>
                </c:pt>
                <c:pt idx="714">
                  <c:v>6.3912700000000005</c:v>
                </c:pt>
                <c:pt idx="715">
                  <c:v>6.5642070000000006</c:v>
                </c:pt>
                <c:pt idx="716">
                  <c:v>7.1511950000000004</c:v>
                </c:pt>
                <c:pt idx="717">
                  <c:v>7.3110590000000011</c:v>
                </c:pt>
                <c:pt idx="718">
                  <c:v>7.1313400000000007</c:v>
                </c:pt>
                <c:pt idx="719">
                  <c:v>7.7469980000000014</c:v>
                </c:pt>
                <c:pt idx="720">
                  <c:v>6.9069940000000019</c:v>
                </c:pt>
                <c:pt idx="721">
                  <c:v>6.9623439999999999</c:v>
                </c:pt>
                <c:pt idx="722">
                  <c:v>7.160855999999999</c:v>
                </c:pt>
                <c:pt idx="723">
                  <c:v>6.9368119999999998</c:v>
                </c:pt>
                <c:pt idx="724">
                  <c:v>6.8306330000000006</c:v>
                </c:pt>
                <c:pt idx="725">
                  <c:v>6.4475759999999998</c:v>
                </c:pt>
                <c:pt idx="726">
                  <c:v>6.5687129999999998</c:v>
                </c:pt>
                <c:pt idx="727">
                  <c:v>7.0282099999999996</c:v>
                </c:pt>
                <c:pt idx="728">
                  <c:v>6.8860450000000011</c:v>
                </c:pt>
                <c:pt idx="729">
                  <c:v>6.9543549999999996</c:v>
                </c:pt>
                <c:pt idx="730">
                  <c:v>7.3510639999999992</c:v>
                </c:pt>
                <c:pt idx="731">
                  <c:v>6.8460439999999991</c:v>
                </c:pt>
                <c:pt idx="732">
                  <c:v>6.8748130000000005</c:v>
                </c:pt>
                <c:pt idx="733">
                  <c:v>8.7000829999999993</c:v>
                </c:pt>
                <c:pt idx="734">
                  <c:v>10.376151</c:v>
                </c:pt>
                <c:pt idx="735">
                  <c:v>12.303588</c:v>
                </c:pt>
                <c:pt idx="736">
                  <c:v>13.830344000000002</c:v>
                </c:pt>
                <c:pt idx="737">
                  <c:v>15.351637</c:v>
                </c:pt>
                <c:pt idx="738">
                  <c:v>17.139379000000002</c:v>
                </c:pt>
                <c:pt idx="739">
                  <c:v>17.106836999999999</c:v>
                </c:pt>
                <c:pt idx="740">
                  <c:v>17.804164</c:v>
                </c:pt>
                <c:pt idx="741">
                  <c:v>18.257545</c:v>
                </c:pt>
                <c:pt idx="742">
                  <c:v>18.596520999999996</c:v>
                </c:pt>
                <c:pt idx="743">
                  <c:v>19.049229</c:v>
                </c:pt>
                <c:pt idx="744">
                  <c:v>19.150542999999999</c:v>
                </c:pt>
                <c:pt idx="745">
                  <c:v>17.073924999999999</c:v>
                </c:pt>
                <c:pt idx="746">
                  <c:v>14.870398999999999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09-4F92-A596-93F04F6BF90F}"/>
            </c:ext>
          </c:extLst>
        </c:ser>
        <c:ser>
          <c:idx val="6"/>
          <c:order val="3"/>
          <c:tx>
            <c:strRef>
              <c:f>ChartData!$E$2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val="008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ChartData!$E$3:$E$789</c:f>
              <c:numCache>
                <c:formatCode>#,##0</c:formatCode>
                <c:ptCount val="747"/>
                <c:pt idx="0">
                  <c:v>0.44090000000000007</c:v>
                </c:pt>
                <c:pt idx="1">
                  <c:v>0.44060000000000077</c:v>
                </c:pt>
                <c:pt idx="2">
                  <c:v>0.26470000000000038</c:v>
                </c:pt>
                <c:pt idx="3">
                  <c:v>8.1100000000000172E-2</c:v>
                </c:pt>
                <c:pt idx="4">
                  <c:v>7.0599999999998886E-2</c:v>
                </c:pt>
                <c:pt idx="5">
                  <c:v>2.6099999999997792E-2</c:v>
                </c:pt>
                <c:pt idx="6">
                  <c:v>2.5599999999998957E-2</c:v>
                </c:pt>
                <c:pt idx="7">
                  <c:v>2.5599999999997181E-2</c:v>
                </c:pt>
                <c:pt idx="8">
                  <c:v>2.5600000000000733E-2</c:v>
                </c:pt>
                <c:pt idx="9">
                  <c:v>2.5600000000000733E-2</c:v>
                </c:pt>
                <c:pt idx="10">
                  <c:v>2.5200000000001666E-2</c:v>
                </c:pt>
                <c:pt idx="11">
                  <c:v>2.3900000000002919E-2</c:v>
                </c:pt>
                <c:pt idx="12">
                  <c:v>0</c:v>
                </c:pt>
                <c:pt idx="13">
                  <c:v>2.7800000000002711E-2</c:v>
                </c:pt>
                <c:pt idx="14">
                  <c:v>0.20670000000000321</c:v>
                </c:pt>
                <c:pt idx="15">
                  <c:v>0.20670000000000144</c:v>
                </c:pt>
                <c:pt idx="16">
                  <c:v>0.20670000000000499</c:v>
                </c:pt>
                <c:pt idx="17">
                  <c:v>0.20669999999999433</c:v>
                </c:pt>
                <c:pt idx="18">
                  <c:v>0.20669999999999433</c:v>
                </c:pt>
                <c:pt idx="19">
                  <c:v>0.20670000000000499</c:v>
                </c:pt>
                <c:pt idx="20">
                  <c:v>0.20670000000000144</c:v>
                </c:pt>
                <c:pt idx="21">
                  <c:v>0.20670000000000499</c:v>
                </c:pt>
                <c:pt idx="22">
                  <c:v>0.20670000000000144</c:v>
                </c:pt>
                <c:pt idx="23">
                  <c:v>0.20669999999999789</c:v>
                </c:pt>
                <c:pt idx="24">
                  <c:v>0.20759999999999224</c:v>
                </c:pt>
                <c:pt idx="25">
                  <c:v>0.17979999999999663</c:v>
                </c:pt>
                <c:pt idx="26">
                  <c:v>8.9999999999790248E-4</c:v>
                </c:pt>
                <c:pt idx="27">
                  <c:v>5.6683000000000021</c:v>
                </c:pt>
                <c:pt idx="28">
                  <c:v>9.2349000000000032</c:v>
                </c:pt>
                <c:pt idx="29">
                  <c:v>9.2349000000000103</c:v>
                </c:pt>
                <c:pt idx="30">
                  <c:v>9.2348999999999961</c:v>
                </c:pt>
                <c:pt idx="31">
                  <c:v>13.170300000000001</c:v>
                </c:pt>
                <c:pt idx="32">
                  <c:v>13.170300000000012</c:v>
                </c:pt>
                <c:pt idx="33">
                  <c:v>13.170300000000008</c:v>
                </c:pt>
                <c:pt idx="34">
                  <c:v>13.170299999999997</c:v>
                </c:pt>
                <c:pt idx="35">
                  <c:v>13.170299999999997</c:v>
                </c:pt>
                <c:pt idx="36">
                  <c:v>13.16940000000001</c:v>
                </c:pt>
                <c:pt idx="37">
                  <c:v>13.169400000000007</c:v>
                </c:pt>
                <c:pt idx="38">
                  <c:v>13.16940000000001</c:v>
                </c:pt>
                <c:pt idx="39">
                  <c:v>7.5020000000000024</c:v>
                </c:pt>
                <c:pt idx="40">
                  <c:v>3.9354000000000013</c:v>
                </c:pt>
                <c:pt idx="41">
                  <c:v>3.9354000000000031</c:v>
                </c:pt>
                <c:pt idx="42">
                  <c:v>3.9354000000000031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5.1200000000001467E-2</c:v>
                </c:pt>
                <c:pt idx="51">
                  <c:v>5.1200000000001467E-2</c:v>
                </c:pt>
                <c:pt idx="52">
                  <c:v>5.1200000000001467E-2</c:v>
                </c:pt>
                <c:pt idx="53">
                  <c:v>7.6100000000002055E-2</c:v>
                </c:pt>
                <c:pt idx="54">
                  <c:v>0.10170000000000279</c:v>
                </c:pt>
                <c:pt idx="55">
                  <c:v>0.10170000000000279</c:v>
                </c:pt>
                <c:pt idx="56">
                  <c:v>0.10170000000000279</c:v>
                </c:pt>
                <c:pt idx="57">
                  <c:v>0.17739999999999956</c:v>
                </c:pt>
                <c:pt idx="58">
                  <c:v>0.1774</c:v>
                </c:pt>
                <c:pt idx="59">
                  <c:v>0.17739999999999956</c:v>
                </c:pt>
                <c:pt idx="60">
                  <c:v>0.20139999999999958</c:v>
                </c:pt>
                <c:pt idx="61">
                  <c:v>0.24839999999999929</c:v>
                </c:pt>
                <c:pt idx="62">
                  <c:v>0.22090000000000121</c:v>
                </c:pt>
                <c:pt idx="63">
                  <c:v>2.4521000000000002</c:v>
                </c:pt>
                <c:pt idx="64">
                  <c:v>2.4521000000000006</c:v>
                </c:pt>
                <c:pt idx="65">
                  <c:v>2.4272000000000009</c:v>
                </c:pt>
                <c:pt idx="66">
                  <c:v>2.401600000000002</c:v>
                </c:pt>
                <c:pt idx="67">
                  <c:v>2.4016000000000011</c:v>
                </c:pt>
                <c:pt idx="68">
                  <c:v>2.4016000000000011</c:v>
                </c:pt>
                <c:pt idx="69">
                  <c:v>2.3259000000000007</c:v>
                </c:pt>
                <c:pt idx="70">
                  <c:v>2.3259000000000007</c:v>
                </c:pt>
                <c:pt idx="71">
                  <c:v>2.3259000000000012</c:v>
                </c:pt>
                <c:pt idx="72">
                  <c:v>12.492000000000003</c:v>
                </c:pt>
                <c:pt idx="73">
                  <c:v>12.445000000000002</c:v>
                </c:pt>
                <c:pt idx="74">
                  <c:v>12.4213</c:v>
                </c:pt>
                <c:pt idx="75">
                  <c:v>10.190100000000003</c:v>
                </c:pt>
                <c:pt idx="76">
                  <c:v>10.190100000000001</c:v>
                </c:pt>
                <c:pt idx="77">
                  <c:v>10.190100000000001</c:v>
                </c:pt>
                <c:pt idx="78">
                  <c:v>10.190100000000001</c:v>
                </c:pt>
                <c:pt idx="79">
                  <c:v>10.190099999999999</c:v>
                </c:pt>
                <c:pt idx="80">
                  <c:v>10.190099999999997</c:v>
                </c:pt>
                <c:pt idx="81">
                  <c:v>10.190099999999999</c:v>
                </c:pt>
                <c:pt idx="82">
                  <c:v>10.190099999999997</c:v>
                </c:pt>
                <c:pt idx="83">
                  <c:v>10.190099999999997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4.4900000000000162E-2</c:v>
                </c:pt>
                <c:pt idx="96">
                  <c:v>4.4900000000000162E-2</c:v>
                </c:pt>
                <c:pt idx="97">
                  <c:v>4.4899999999996609E-2</c:v>
                </c:pt>
                <c:pt idx="98">
                  <c:v>4.4899999999998386E-2</c:v>
                </c:pt>
                <c:pt idx="99">
                  <c:v>4.4899999999998386E-2</c:v>
                </c:pt>
                <c:pt idx="100">
                  <c:v>4.4899999999998386E-2</c:v>
                </c:pt>
                <c:pt idx="101">
                  <c:v>4.4900000000001938E-2</c:v>
                </c:pt>
                <c:pt idx="102">
                  <c:v>4.4899999999994833E-2</c:v>
                </c:pt>
                <c:pt idx="103">
                  <c:v>4.4899999999998386E-2</c:v>
                </c:pt>
                <c:pt idx="104">
                  <c:v>4.4899999999998386E-2</c:v>
                </c:pt>
                <c:pt idx="105">
                  <c:v>4.4899999999994833E-2</c:v>
                </c:pt>
                <c:pt idx="106">
                  <c:v>9.731899999999996</c:v>
                </c:pt>
                <c:pt idx="107">
                  <c:v>9.6869999999999905</c:v>
                </c:pt>
                <c:pt idx="108">
                  <c:v>9.6869999999999976</c:v>
                </c:pt>
                <c:pt idx="109">
                  <c:v>9.6869999999999905</c:v>
                </c:pt>
                <c:pt idx="110">
                  <c:v>9.6869999999999905</c:v>
                </c:pt>
                <c:pt idx="111">
                  <c:v>9.6870739999999955</c:v>
                </c:pt>
                <c:pt idx="112">
                  <c:v>9.6870739999999955</c:v>
                </c:pt>
                <c:pt idx="113">
                  <c:v>9.6872389999999911</c:v>
                </c:pt>
                <c:pt idx="114">
                  <c:v>9.6872390000000053</c:v>
                </c:pt>
                <c:pt idx="115">
                  <c:v>9.6872390000000053</c:v>
                </c:pt>
                <c:pt idx="116">
                  <c:v>9.6872430000000094</c:v>
                </c:pt>
                <c:pt idx="117">
                  <c:v>9.6872430000000023</c:v>
                </c:pt>
                <c:pt idx="118">
                  <c:v>2.4299999999755073E-4</c:v>
                </c:pt>
                <c:pt idx="119">
                  <c:v>2.3673000000009381E-2</c:v>
                </c:pt>
                <c:pt idx="120">
                  <c:v>4.7423000000001991E-2</c:v>
                </c:pt>
                <c:pt idx="121">
                  <c:v>7.142299999998869E-2</c:v>
                </c:pt>
                <c:pt idx="122">
                  <c:v>7.1466999999998393E-2</c:v>
                </c:pt>
                <c:pt idx="123">
                  <c:v>7.7244999999997788E-2</c:v>
                </c:pt>
                <c:pt idx="124">
                  <c:v>0.1508010000000013</c:v>
                </c:pt>
                <c:pt idx="125">
                  <c:v>0.17614700000000028</c:v>
                </c:pt>
                <c:pt idx="126">
                  <c:v>0.17813300000000254</c:v>
                </c:pt>
                <c:pt idx="127">
                  <c:v>0.17987100000000567</c:v>
                </c:pt>
                <c:pt idx="128">
                  <c:v>0.1808070000000086</c:v>
                </c:pt>
                <c:pt idx="129">
                  <c:v>0.18212700000000837</c:v>
                </c:pt>
                <c:pt idx="130">
                  <c:v>0.18271399999999716</c:v>
                </c:pt>
                <c:pt idx="131">
                  <c:v>0.15958499999999987</c:v>
                </c:pt>
                <c:pt idx="132">
                  <c:v>0.13674500000001188</c:v>
                </c:pt>
                <c:pt idx="133">
                  <c:v>0.11278400000000133</c:v>
                </c:pt>
                <c:pt idx="134">
                  <c:v>0.11287299999999334</c:v>
                </c:pt>
                <c:pt idx="135">
                  <c:v>0.10780699999999044</c:v>
                </c:pt>
                <c:pt idx="136">
                  <c:v>3.524999999999423E-2</c:v>
                </c:pt>
                <c:pt idx="137">
                  <c:v>1.1561999999990746E-2</c:v>
                </c:pt>
                <c:pt idx="138">
                  <c:v>1.0496999999993761E-2</c:v>
                </c:pt>
                <c:pt idx="139">
                  <c:v>9.2569999999909669E-3</c:v>
                </c:pt>
                <c:pt idx="140">
                  <c:v>8.7260000000028981E-3</c:v>
                </c:pt>
                <c:pt idx="141">
                  <c:v>7.5550000000106365E-3</c:v>
                </c:pt>
                <c:pt idx="142">
                  <c:v>8.4209999999949048E-3</c:v>
                </c:pt>
                <c:pt idx="143">
                  <c:v>8.5709999999927788E-3</c:v>
                </c:pt>
                <c:pt idx="144">
                  <c:v>3.9149449999999995</c:v>
                </c:pt>
                <c:pt idx="145">
                  <c:v>3.9163290000000011</c:v>
                </c:pt>
                <c:pt idx="146">
                  <c:v>22.919490000000003</c:v>
                </c:pt>
                <c:pt idx="147">
                  <c:v>22.97231</c:v>
                </c:pt>
                <c:pt idx="148">
                  <c:v>23.055376000000003</c:v>
                </c:pt>
                <c:pt idx="149">
                  <c:v>23.082958000000001</c:v>
                </c:pt>
                <c:pt idx="150">
                  <c:v>23.088528999999991</c:v>
                </c:pt>
                <c:pt idx="151">
                  <c:v>23.092580999999996</c:v>
                </c:pt>
                <c:pt idx="152">
                  <c:v>23.118130999999998</c:v>
                </c:pt>
                <c:pt idx="153">
                  <c:v>23.119912999999997</c:v>
                </c:pt>
                <c:pt idx="154">
                  <c:v>23.242450999999992</c:v>
                </c:pt>
                <c:pt idx="155">
                  <c:v>23.560348999999999</c:v>
                </c:pt>
                <c:pt idx="156">
                  <c:v>19.70787</c:v>
                </c:pt>
                <c:pt idx="157">
                  <c:v>19.976445999999996</c:v>
                </c:pt>
                <c:pt idx="158">
                  <c:v>1.1061730000000001</c:v>
                </c:pt>
                <c:pt idx="159">
                  <c:v>1.158023</c:v>
                </c:pt>
                <c:pt idx="160">
                  <c:v>1.340609999999999</c:v>
                </c:pt>
                <c:pt idx="161">
                  <c:v>1.5125870000000008</c:v>
                </c:pt>
                <c:pt idx="162">
                  <c:v>1.5111489999999996</c:v>
                </c:pt>
                <c:pt idx="163">
                  <c:v>1.5522460000000002</c:v>
                </c:pt>
                <c:pt idx="164">
                  <c:v>1.529361999999999</c:v>
                </c:pt>
                <c:pt idx="165">
                  <c:v>1.5299510000000005</c:v>
                </c:pt>
                <c:pt idx="166">
                  <c:v>1.5618480000000012</c:v>
                </c:pt>
                <c:pt idx="167">
                  <c:v>1.58622</c:v>
                </c:pt>
                <c:pt idx="168">
                  <c:v>1.532894999999999</c:v>
                </c:pt>
                <c:pt idx="169">
                  <c:v>1.2643140000000024</c:v>
                </c:pt>
                <c:pt idx="170">
                  <c:v>1.1501420000000024</c:v>
                </c:pt>
                <c:pt idx="191">
                  <c:v>0</c:v>
                </c:pt>
                <c:pt idx="192">
                  <c:v>0.14910000000000001</c:v>
                </c:pt>
                <c:pt idx="193">
                  <c:v>0.17999999999999994</c:v>
                </c:pt>
                <c:pt idx="194">
                  <c:v>0.20229999999999992</c:v>
                </c:pt>
                <c:pt idx="195">
                  <c:v>0.2256999999999999</c:v>
                </c:pt>
                <c:pt idx="196">
                  <c:v>0.22570000000000023</c:v>
                </c:pt>
                <c:pt idx="197">
                  <c:v>0.21119999999999983</c:v>
                </c:pt>
                <c:pt idx="198">
                  <c:v>0.21119999999999983</c:v>
                </c:pt>
                <c:pt idx="199">
                  <c:v>0.21120000000000005</c:v>
                </c:pt>
                <c:pt idx="200">
                  <c:v>0.25669999999999993</c:v>
                </c:pt>
                <c:pt idx="201">
                  <c:v>0.25679999999999925</c:v>
                </c:pt>
                <c:pt idx="202">
                  <c:v>0.23260000000000058</c:v>
                </c:pt>
                <c:pt idx="203">
                  <c:v>0.25570000000000004</c:v>
                </c:pt>
                <c:pt idx="204">
                  <c:v>0.30250000000000021</c:v>
                </c:pt>
                <c:pt idx="205">
                  <c:v>0.26250000000000107</c:v>
                </c:pt>
                <c:pt idx="206">
                  <c:v>0.23840000000000039</c:v>
                </c:pt>
                <c:pt idx="207">
                  <c:v>0.21499999999999986</c:v>
                </c:pt>
                <c:pt idx="208">
                  <c:v>0.21499999999999986</c:v>
                </c:pt>
                <c:pt idx="209">
                  <c:v>0.25060000000000038</c:v>
                </c:pt>
                <c:pt idx="210">
                  <c:v>0.25060000000000038</c:v>
                </c:pt>
                <c:pt idx="211">
                  <c:v>0.27769999999999939</c:v>
                </c:pt>
                <c:pt idx="212">
                  <c:v>0.23219999999999885</c:v>
                </c:pt>
                <c:pt idx="213">
                  <c:v>0.23210000000000086</c:v>
                </c:pt>
                <c:pt idx="214">
                  <c:v>0.21610000000000262</c:v>
                </c:pt>
                <c:pt idx="215">
                  <c:v>0.13000000000000256</c:v>
                </c:pt>
                <c:pt idx="216">
                  <c:v>8.2900000000000418E-2</c:v>
                </c:pt>
                <c:pt idx="217">
                  <c:v>0.13130000000000042</c:v>
                </c:pt>
                <c:pt idx="218">
                  <c:v>0.13180000000000014</c:v>
                </c:pt>
                <c:pt idx="219">
                  <c:v>0.13180000000000014</c:v>
                </c:pt>
                <c:pt idx="220">
                  <c:v>0.13180000000000014</c:v>
                </c:pt>
                <c:pt idx="221">
                  <c:v>9.6200000000000507E-2</c:v>
                </c:pt>
                <c:pt idx="222">
                  <c:v>9.6199999999999619E-2</c:v>
                </c:pt>
                <c:pt idx="223">
                  <c:v>6.9099999999999717E-2</c:v>
                </c:pt>
                <c:pt idx="224">
                  <c:v>6.9199999999999928E-2</c:v>
                </c:pt>
                <c:pt idx="225">
                  <c:v>6.9200000000000372E-2</c:v>
                </c:pt>
                <c:pt idx="226">
                  <c:v>0.10420000000000007</c:v>
                </c:pt>
                <c:pt idx="227">
                  <c:v>0.10349999999999993</c:v>
                </c:pt>
                <c:pt idx="228">
                  <c:v>0.12949999999999928</c:v>
                </c:pt>
                <c:pt idx="229">
                  <c:v>0.11620000000000008</c:v>
                </c:pt>
                <c:pt idx="230">
                  <c:v>9.629999999999983E-2</c:v>
                </c:pt>
                <c:pt idx="231">
                  <c:v>9.7799999999999443E-2</c:v>
                </c:pt>
                <c:pt idx="232">
                  <c:v>9.7800000000000331E-2</c:v>
                </c:pt>
                <c:pt idx="233">
                  <c:v>9.7799999999999887E-2</c:v>
                </c:pt>
                <c:pt idx="234">
                  <c:v>9.7799999999999887E-2</c:v>
                </c:pt>
                <c:pt idx="235">
                  <c:v>9.7799999999999887E-2</c:v>
                </c:pt>
                <c:pt idx="236">
                  <c:v>9.770000000000012E-2</c:v>
                </c:pt>
                <c:pt idx="237">
                  <c:v>9.770000000000012E-2</c:v>
                </c:pt>
                <c:pt idx="238">
                  <c:v>8.5700000000000554E-2</c:v>
                </c:pt>
                <c:pt idx="239">
                  <c:v>8.5700000000000554E-2</c:v>
                </c:pt>
                <c:pt idx="240">
                  <c:v>5.9700000000000308E-2</c:v>
                </c:pt>
                <c:pt idx="241">
                  <c:v>7.0199999999999374E-2</c:v>
                </c:pt>
                <c:pt idx="242">
                  <c:v>7.0100000000000051E-2</c:v>
                </c:pt>
                <c:pt idx="243">
                  <c:v>6.8599999999999994E-2</c:v>
                </c:pt>
                <c:pt idx="244">
                  <c:v>6.8600000000000882E-2</c:v>
                </c:pt>
                <c:pt idx="245">
                  <c:v>6.8599999999999106E-2</c:v>
                </c:pt>
                <c:pt idx="246">
                  <c:v>6.9600000000000328E-2</c:v>
                </c:pt>
                <c:pt idx="247">
                  <c:v>7.2599999999998666E-2</c:v>
                </c:pt>
                <c:pt idx="248">
                  <c:v>7.2599999999998666E-2</c:v>
                </c:pt>
                <c:pt idx="249">
                  <c:v>7.2599999999999554E-2</c:v>
                </c:pt>
                <c:pt idx="250">
                  <c:v>4.9600000000000755E-2</c:v>
                </c:pt>
                <c:pt idx="251">
                  <c:v>4.9599999999999866E-2</c:v>
                </c:pt>
                <c:pt idx="252">
                  <c:v>4.9600000000000755E-2</c:v>
                </c:pt>
                <c:pt idx="253">
                  <c:v>0.29559999999999942</c:v>
                </c:pt>
                <c:pt idx="254">
                  <c:v>0.31359999999999832</c:v>
                </c:pt>
                <c:pt idx="255">
                  <c:v>0.31359999999999921</c:v>
                </c:pt>
                <c:pt idx="256">
                  <c:v>0.33810000000000073</c:v>
                </c:pt>
                <c:pt idx="257">
                  <c:v>0.33809999999999985</c:v>
                </c:pt>
                <c:pt idx="258">
                  <c:v>0.33709999999999951</c:v>
                </c:pt>
                <c:pt idx="259">
                  <c:v>0.33499999999999996</c:v>
                </c:pt>
                <c:pt idx="260">
                  <c:v>0.33499999999999952</c:v>
                </c:pt>
                <c:pt idx="261">
                  <c:v>0.33499999999999996</c:v>
                </c:pt>
                <c:pt idx="262">
                  <c:v>0.38350000000000017</c:v>
                </c:pt>
                <c:pt idx="263">
                  <c:v>0.40700000000000092</c:v>
                </c:pt>
                <c:pt idx="264">
                  <c:v>0.40700000000000047</c:v>
                </c:pt>
                <c:pt idx="265">
                  <c:v>0.11540000000000061</c:v>
                </c:pt>
                <c:pt idx="266">
                  <c:v>0.12089999999999979</c:v>
                </c:pt>
                <c:pt idx="267">
                  <c:v>0.14589999999999992</c:v>
                </c:pt>
                <c:pt idx="268">
                  <c:v>0.14540000000000042</c:v>
                </c:pt>
                <c:pt idx="269">
                  <c:v>0.1454000000000002</c:v>
                </c:pt>
                <c:pt idx="270">
                  <c:v>0.14840000000000009</c:v>
                </c:pt>
                <c:pt idx="271">
                  <c:v>0.14750000000000019</c:v>
                </c:pt>
                <c:pt idx="272">
                  <c:v>0.21950000000000003</c:v>
                </c:pt>
                <c:pt idx="273">
                  <c:v>0.26950000000000029</c:v>
                </c:pt>
                <c:pt idx="274">
                  <c:v>0.24360000000000004</c:v>
                </c:pt>
                <c:pt idx="275">
                  <c:v>0.26850000000000041</c:v>
                </c:pt>
                <c:pt idx="276">
                  <c:v>0.26850000000000018</c:v>
                </c:pt>
                <c:pt idx="277">
                  <c:v>0.29540000000000011</c:v>
                </c:pt>
                <c:pt idx="278">
                  <c:v>0.29770000000000008</c:v>
                </c:pt>
                <c:pt idx="279">
                  <c:v>0.29699999999999971</c:v>
                </c:pt>
                <c:pt idx="280">
                  <c:v>0.2729999999999988</c:v>
                </c:pt>
                <c:pt idx="281">
                  <c:v>0.27300000000000013</c:v>
                </c:pt>
                <c:pt idx="282">
                  <c:v>0.26999999999999957</c:v>
                </c:pt>
                <c:pt idx="283">
                  <c:v>0.29579999999999984</c:v>
                </c:pt>
                <c:pt idx="284">
                  <c:v>0.22380000000000067</c:v>
                </c:pt>
                <c:pt idx="285">
                  <c:v>0.19780000000000086</c:v>
                </c:pt>
                <c:pt idx="286">
                  <c:v>0.25260000000000016</c:v>
                </c:pt>
                <c:pt idx="287">
                  <c:v>0.20420000000000105</c:v>
                </c:pt>
                <c:pt idx="288">
                  <c:v>0.20420000000000016</c:v>
                </c:pt>
                <c:pt idx="289">
                  <c:v>0.21809999999999974</c:v>
                </c:pt>
                <c:pt idx="290">
                  <c:v>0.27530000000000143</c:v>
                </c:pt>
                <c:pt idx="291">
                  <c:v>0.27679999999999971</c:v>
                </c:pt>
                <c:pt idx="292">
                  <c:v>0.30380000000000074</c:v>
                </c:pt>
                <c:pt idx="293">
                  <c:v>0.30380000000000251</c:v>
                </c:pt>
                <c:pt idx="294">
                  <c:v>0.30379999999999896</c:v>
                </c:pt>
                <c:pt idx="295">
                  <c:v>0.27800000000000047</c:v>
                </c:pt>
                <c:pt idx="296">
                  <c:v>0.27799999999999869</c:v>
                </c:pt>
                <c:pt idx="297">
                  <c:v>0.28599999999999959</c:v>
                </c:pt>
                <c:pt idx="298">
                  <c:v>0.27860000000000085</c:v>
                </c:pt>
                <c:pt idx="299">
                  <c:v>0.30259999999999998</c:v>
                </c:pt>
                <c:pt idx="300">
                  <c:v>0.33460000000000001</c:v>
                </c:pt>
                <c:pt idx="301">
                  <c:v>0.31779999999999831</c:v>
                </c:pt>
                <c:pt idx="302">
                  <c:v>0.26179999999999914</c:v>
                </c:pt>
                <c:pt idx="303">
                  <c:v>0.25999999999999979</c:v>
                </c:pt>
                <c:pt idx="304">
                  <c:v>0.26198599999999939</c:v>
                </c:pt>
                <c:pt idx="305">
                  <c:v>0.26207400000000014</c:v>
                </c:pt>
                <c:pt idx="306">
                  <c:v>0.28520400000000024</c:v>
                </c:pt>
                <c:pt idx="307">
                  <c:v>0.36552099999999932</c:v>
                </c:pt>
                <c:pt idx="308">
                  <c:v>0.37047099999999933</c:v>
                </c:pt>
                <c:pt idx="309">
                  <c:v>0.41785600000000045</c:v>
                </c:pt>
                <c:pt idx="310">
                  <c:v>0.41474699999999931</c:v>
                </c:pt>
                <c:pt idx="311">
                  <c:v>0.41074700000000086</c:v>
                </c:pt>
                <c:pt idx="312">
                  <c:v>0.47104700000000066</c:v>
                </c:pt>
                <c:pt idx="313">
                  <c:v>0.66096600000000016</c:v>
                </c:pt>
                <c:pt idx="314">
                  <c:v>0.65396600000000049</c:v>
                </c:pt>
                <c:pt idx="315">
                  <c:v>0.65009000000000028</c:v>
                </c:pt>
                <c:pt idx="316">
                  <c:v>0.71177900000000061</c:v>
                </c:pt>
                <c:pt idx="317">
                  <c:v>0.77609300000000014</c:v>
                </c:pt>
                <c:pt idx="318">
                  <c:v>0.82305299999999981</c:v>
                </c:pt>
                <c:pt idx="319">
                  <c:v>0.81039699999999981</c:v>
                </c:pt>
                <c:pt idx="320">
                  <c:v>0.94166500000000042</c:v>
                </c:pt>
                <c:pt idx="321">
                  <c:v>0.97383500000000023</c:v>
                </c:pt>
                <c:pt idx="322">
                  <c:v>1.001992</c:v>
                </c:pt>
                <c:pt idx="323">
                  <c:v>1.0989930000000014</c:v>
                </c:pt>
                <c:pt idx="324">
                  <c:v>1.0697870000000007</c:v>
                </c:pt>
                <c:pt idx="325">
                  <c:v>0.92083400000000104</c:v>
                </c:pt>
                <c:pt idx="326">
                  <c:v>0.94089700000000143</c:v>
                </c:pt>
                <c:pt idx="327">
                  <c:v>0.9211120000000026</c:v>
                </c:pt>
                <c:pt idx="328">
                  <c:v>0.830955000000003</c:v>
                </c:pt>
                <c:pt idx="329">
                  <c:v>0.78959400000000457</c:v>
                </c:pt>
                <c:pt idx="330">
                  <c:v>0.74378999999999351</c:v>
                </c:pt>
                <c:pt idx="331">
                  <c:v>0.72494299999999967</c:v>
                </c:pt>
                <c:pt idx="332">
                  <c:v>0.58872900000000783</c:v>
                </c:pt>
                <c:pt idx="333">
                  <c:v>0.5547750000000029</c:v>
                </c:pt>
                <c:pt idx="334">
                  <c:v>0.45973400000000453</c:v>
                </c:pt>
                <c:pt idx="335">
                  <c:v>0.51654900000000481</c:v>
                </c:pt>
                <c:pt idx="336">
                  <c:v>0.4984579999999994</c:v>
                </c:pt>
                <c:pt idx="337">
                  <c:v>0.45722699999999605</c:v>
                </c:pt>
                <c:pt idx="338">
                  <c:v>0.46207999999999672</c:v>
                </c:pt>
                <c:pt idx="339">
                  <c:v>0.48574899999999488</c:v>
                </c:pt>
                <c:pt idx="340">
                  <c:v>0.50933200000000056</c:v>
                </c:pt>
                <c:pt idx="341">
                  <c:v>0.50937499999999147</c:v>
                </c:pt>
                <c:pt idx="342">
                  <c:v>0.48509199999999808</c:v>
                </c:pt>
                <c:pt idx="343">
                  <c:v>0.51738699999999582</c:v>
                </c:pt>
                <c:pt idx="344">
                  <c:v>0.65195399999999637</c:v>
                </c:pt>
                <c:pt idx="345">
                  <c:v>0.63021600000000078</c:v>
                </c:pt>
                <c:pt idx="346">
                  <c:v>0.74417999999999296</c:v>
                </c:pt>
                <c:pt idx="347">
                  <c:v>0.59628999999999976</c:v>
                </c:pt>
                <c:pt idx="348">
                  <c:v>0.6836559999999956</c:v>
                </c:pt>
                <c:pt idx="349">
                  <c:v>0.84765699999999811</c:v>
                </c:pt>
                <c:pt idx="350">
                  <c:v>0.85922699999999708</c:v>
                </c:pt>
                <c:pt idx="351">
                  <c:v>0.90230900000000247</c:v>
                </c:pt>
                <c:pt idx="352">
                  <c:v>0.96986600000001033</c:v>
                </c:pt>
                <c:pt idx="353">
                  <c:v>1.0391610000000071</c:v>
                </c:pt>
                <c:pt idx="354">
                  <c:v>1.2061080000000075</c:v>
                </c:pt>
                <c:pt idx="355">
                  <c:v>1.2378890000000027</c:v>
                </c:pt>
                <c:pt idx="356">
                  <c:v>1.2187730000000059</c:v>
                </c:pt>
                <c:pt idx="357">
                  <c:v>1.3554140000000245</c:v>
                </c:pt>
                <c:pt idx="358">
                  <c:v>1.5299900000000051</c:v>
                </c:pt>
                <c:pt idx="359">
                  <c:v>1.7200620000000129</c:v>
                </c:pt>
                <c:pt idx="360">
                  <c:v>1.8438639999999964</c:v>
                </c:pt>
                <c:pt idx="361">
                  <c:v>1.8899889999999999</c:v>
                </c:pt>
                <c:pt idx="362">
                  <c:v>1.918617999999995</c:v>
                </c:pt>
                <c:pt idx="383">
                  <c:v>0</c:v>
                </c:pt>
                <c:pt idx="384">
                  <c:v>0.47669999999999746</c:v>
                </c:pt>
                <c:pt idx="385">
                  <c:v>0.37160000000000171</c:v>
                </c:pt>
                <c:pt idx="386">
                  <c:v>0.26170000000000115</c:v>
                </c:pt>
                <c:pt idx="387">
                  <c:v>0.26170000000000027</c:v>
                </c:pt>
                <c:pt idx="388">
                  <c:v>0.26170000000000027</c:v>
                </c:pt>
                <c:pt idx="389">
                  <c:v>0.41510000000000069</c:v>
                </c:pt>
                <c:pt idx="390">
                  <c:v>0.37509999999999977</c:v>
                </c:pt>
                <c:pt idx="391">
                  <c:v>0.37509999999999977</c:v>
                </c:pt>
                <c:pt idx="392">
                  <c:v>0.44309999999999938</c:v>
                </c:pt>
                <c:pt idx="393">
                  <c:v>0.44160000000000021</c:v>
                </c:pt>
                <c:pt idx="394">
                  <c:v>0.44160000000000066</c:v>
                </c:pt>
                <c:pt idx="395">
                  <c:v>0.29460000000000042</c:v>
                </c:pt>
                <c:pt idx="396">
                  <c:v>0.29459999999999997</c:v>
                </c:pt>
                <c:pt idx="397">
                  <c:v>0.27139999999999986</c:v>
                </c:pt>
                <c:pt idx="398">
                  <c:v>0.25609999999999999</c:v>
                </c:pt>
                <c:pt idx="399">
                  <c:v>0.38390000000000057</c:v>
                </c:pt>
                <c:pt idx="400">
                  <c:v>0.38390000000000013</c:v>
                </c:pt>
                <c:pt idx="401">
                  <c:v>0.23050000000000059</c:v>
                </c:pt>
                <c:pt idx="402">
                  <c:v>0.23050000000000015</c:v>
                </c:pt>
                <c:pt idx="403">
                  <c:v>0.23050000000000015</c:v>
                </c:pt>
                <c:pt idx="404">
                  <c:v>0.16250000000000098</c:v>
                </c:pt>
                <c:pt idx="405">
                  <c:v>0.16250000000000009</c:v>
                </c:pt>
                <c:pt idx="406">
                  <c:v>0.1624999999999992</c:v>
                </c:pt>
                <c:pt idx="407">
                  <c:v>0.12780000000000014</c:v>
                </c:pt>
                <c:pt idx="408">
                  <c:v>0.12779999999999969</c:v>
                </c:pt>
                <c:pt idx="409">
                  <c:v>0.12779999999999969</c:v>
                </c:pt>
                <c:pt idx="410">
                  <c:v>0.12779999999999969</c:v>
                </c:pt>
                <c:pt idx="411">
                  <c:v>0</c:v>
                </c:pt>
                <c:pt idx="412">
                  <c:v>0</c:v>
                </c:pt>
                <c:pt idx="413">
                  <c:v>4.1000000000002146E-3</c:v>
                </c:pt>
                <c:pt idx="414">
                  <c:v>4.0999999999993264E-3</c:v>
                </c:pt>
                <c:pt idx="415">
                  <c:v>4.1000000000011028E-3</c:v>
                </c:pt>
                <c:pt idx="416">
                  <c:v>4.1000000000011028E-3</c:v>
                </c:pt>
                <c:pt idx="417">
                  <c:v>4.09999999999755E-3</c:v>
                </c:pt>
                <c:pt idx="418">
                  <c:v>4.6999999999997044E-3</c:v>
                </c:pt>
                <c:pt idx="419">
                  <c:v>4.7000000000032571E-3</c:v>
                </c:pt>
                <c:pt idx="420">
                  <c:v>4.7000000000032571E-3</c:v>
                </c:pt>
                <c:pt idx="421">
                  <c:v>4.6999999999961517E-3</c:v>
                </c:pt>
                <c:pt idx="422">
                  <c:v>4.6999999999961517E-3</c:v>
                </c:pt>
                <c:pt idx="423">
                  <c:v>4.6999999999961517E-3</c:v>
                </c:pt>
                <c:pt idx="424">
                  <c:v>4.6999999999997044E-3</c:v>
                </c:pt>
                <c:pt idx="425">
                  <c:v>6.0000000000037801E-4</c:v>
                </c:pt>
                <c:pt idx="426">
                  <c:v>6.0000000000037801E-4</c:v>
                </c:pt>
                <c:pt idx="427">
                  <c:v>6.0000000000037801E-4</c:v>
                </c:pt>
                <c:pt idx="428">
                  <c:v>6.0000000000037801E-4</c:v>
                </c:pt>
                <c:pt idx="429">
                  <c:v>6.0000000000037801E-4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1.0000000000000009E-2</c:v>
                </c:pt>
                <c:pt idx="439">
                  <c:v>1.0200000000000209E-2</c:v>
                </c:pt>
                <c:pt idx="440">
                  <c:v>1.8299999999999983E-2</c:v>
                </c:pt>
                <c:pt idx="441">
                  <c:v>1.8299999999999983E-2</c:v>
                </c:pt>
                <c:pt idx="442">
                  <c:v>1.8299999999999761E-2</c:v>
                </c:pt>
                <c:pt idx="443">
                  <c:v>6.6299999999999804E-2</c:v>
                </c:pt>
                <c:pt idx="444">
                  <c:v>6.6300000000000026E-2</c:v>
                </c:pt>
                <c:pt idx="445">
                  <c:v>6.6299999999999804E-2</c:v>
                </c:pt>
                <c:pt idx="446">
                  <c:v>0.10630000000000006</c:v>
                </c:pt>
                <c:pt idx="447">
                  <c:v>0.10630000000000028</c:v>
                </c:pt>
                <c:pt idx="448">
                  <c:v>0.10630000000000006</c:v>
                </c:pt>
                <c:pt idx="449">
                  <c:v>0.10630000000000006</c:v>
                </c:pt>
                <c:pt idx="450">
                  <c:v>9.6299999999999941E-2</c:v>
                </c:pt>
                <c:pt idx="451">
                  <c:v>9.6099999999999963E-2</c:v>
                </c:pt>
                <c:pt idx="452">
                  <c:v>8.8000000000000078E-2</c:v>
                </c:pt>
                <c:pt idx="453">
                  <c:v>8.8000000000000078E-2</c:v>
                </c:pt>
                <c:pt idx="454">
                  <c:v>8.7999999999999856E-2</c:v>
                </c:pt>
                <c:pt idx="455">
                  <c:v>3.9999999999999813E-2</c:v>
                </c:pt>
                <c:pt idx="456">
                  <c:v>21.128</c:v>
                </c:pt>
                <c:pt idx="457">
                  <c:v>21.128</c:v>
                </c:pt>
                <c:pt idx="458">
                  <c:v>21.088000000000001</c:v>
                </c:pt>
                <c:pt idx="459">
                  <c:v>21.088000000000001</c:v>
                </c:pt>
                <c:pt idx="460">
                  <c:v>21.088000000000001</c:v>
                </c:pt>
                <c:pt idx="461">
                  <c:v>21.088000000000005</c:v>
                </c:pt>
                <c:pt idx="462">
                  <c:v>21.088000000000001</c:v>
                </c:pt>
                <c:pt idx="463">
                  <c:v>49.793900000000001</c:v>
                </c:pt>
                <c:pt idx="464">
                  <c:v>49.793900000000001</c:v>
                </c:pt>
                <c:pt idx="465">
                  <c:v>49.793900000000001</c:v>
                </c:pt>
                <c:pt idx="466">
                  <c:v>77.173899999999989</c:v>
                </c:pt>
                <c:pt idx="467">
                  <c:v>77.173900000000003</c:v>
                </c:pt>
                <c:pt idx="468">
                  <c:v>56.157899999999998</c:v>
                </c:pt>
                <c:pt idx="469">
                  <c:v>56.253899999999994</c:v>
                </c:pt>
                <c:pt idx="470">
                  <c:v>56.253899999999987</c:v>
                </c:pt>
                <c:pt idx="471">
                  <c:v>72.603999999999985</c:v>
                </c:pt>
                <c:pt idx="472">
                  <c:v>72.603999999999985</c:v>
                </c:pt>
                <c:pt idx="473">
                  <c:v>72.603999999999985</c:v>
                </c:pt>
                <c:pt idx="474">
                  <c:v>72.603999999999985</c:v>
                </c:pt>
                <c:pt idx="475">
                  <c:v>43.898200000000003</c:v>
                </c:pt>
                <c:pt idx="476">
                  <c:v>43.898199999999996</c:v>
                </c:pt>
                <c:pt idx="477">
                  <c:v>43.898200000000003</c:v>
                </c:pt>
                <c:pt idx="478">
                  <c:v>16.5182</c:v>
                </c:pt>
                <c:pt idx="479">
                  <c:v>16.5182</c:v>
                </c:pt>
                <c:pt idx="480">
                  <c:v>16.446200000000001</c:v>
                </c:pt>
                <c:pt idx="481">
                  <c:v>16.350200000000005</c:v>
                </c:pt>
                <c:pt idx="482">
                  <c:v>16.350200000000008</c:v>
                </c:pt>
                <c:pt idx="483">
                  <c:v>1.0000000000065512E-4</c:v>
                </c:pt>
                <c:pt idx="484">
                  <c:v>9.9999999999766942E-5</c:v>
                </c:pt>
                <c:pt idx="485">
                  <c:v>1.0000000000065512E-4</c:v>
                </c:pt>
                <c:pt idx="486">
                  <c:v>9.9999999999766942E-5</c:v>
                </c:pt>
                <c:pt idx="487">
                  <c:v>0</c:v>
                </c:pt>
                <c:pt idx="488">
                  <c:v>36.704999999999998</c:v>
                </c:pt>
                <c:pt idx="489">
                  <c:v>36.705000000000005</c:v>
                </c:pt>
                <c:pt idx="490">
                  <c:v>36.704999999999998</c:v>
                </c:pt>
                <c:pt idx="491">
                  <c:v>36.704999999999998</c:v>
                </c:pt>
                <c:pt idx="492">
                  <c:v>36.704999999999998</c:v>
                </c:pt>
                <c:pt idx="493">
                  <c:v>39.533660000000005</c:v>
                </c:pt>
                <c:pt idx="494">
                  <c:v>40.478830000000002</c:v>
                </c:pt>
                <c:pt idx="495">
                  <c:v>44.008180000000003</c:v>
                </c:pt>
                <c:pt idx="496">
                  <c:v>44.54169499999999</c:v>
                </c:pt>
                <c:pt idx="497">
                  <c:v>44.54169799999999</c:v>
                </c:pt>
                <c:pt idx="498">
                  <c:v>44.741326999999998</c:v>
                </c:pt>
                <c:pt idx="499">
                  <c:v>44.741326999999998</c:v>
                </c:pt>
                <c:pt idx="500">
                  <c:v>41.066877000000005</c:v>
                </c:pt>
                <c:pt idx="501">
                  <c:v>43.866488000000018</c:v>
                </c:pt>
                <c:pt idx="502">
                  <c:v>43.866487999999997</c:v>
                </c:pt>
                <c:pt idx="503">
                  <c:v>43.866491000000025</c:v>
                </c:pt>
                <c:pt idx="504">
                  <c:v>44.799693000000005</c:v>
                </c:pt>
                <c:pt idx="505">
                  <c:v>41.971053000000005</c:v>
                </c:pt>
                <c:pt idx="506">
                  <c:v>41.025897000000001</c:v>
                </c:pt>
                <c:pt idx="507">
                  <c:v>60.145718000000002</c:v>
                </c:pt>
                <c:pt idx="508">
                  <c:v>59.612478999999986</c:v>
                </c:pt>
                <c:pt idx="509">
                  <c:v>59.613861999999997</c:v>
                </c:pt>
                <c:pt idx="510">
                  <c:v>59.415351999999999</c:v>
                </c:pt>
                <c:pt idx="511">
                  <c:v>59.416262000000003</c:v>
                </c:pt>
                <c:pt idx="512">
                  <c:v>26.385821000000007</c:v>
                </c:pt>
                <c:pt idx="513">
                  <c:v>23.586264000000003</c:v>
                </c:pt>
                <c:pt idx="514">
                  <c:v>23.586562000000001</c:v>
                </c:pt>
                <c:pt idx="515">
                  <c:v>23.586640000000003</c:v>
                </c:pt>
                <c:pt idx="516">
                  <c:v>22.654652000000006</c:v>
                </c:pt>
                <c:pt idx="517">
                  <c:v>22.666592000000016</c:v>
                </c:pt>
                <c:pt idx="518">
                  <c:v>22.666687000000003</c:v>
                </c:pt>
                <c:pt idx="519">
                  <c:v>2.4644000000002109E-2</c:v>
                </c:pt>
                <c:pt idx="520">
                  <c:v>2.6569999999999538E-2</c:v>
                </c:pt>
                <c:pt idx="521">
                  <c:v>2.5333000000010486E-2</c:v>
                </c:pt>
                <c:pt idx="522">
                  <c:v>2.4560999999998501E-2</c:v>
                </c:pt>
                <c:pt idx="523">
                  <c:v>2.3783000000008769E-2</c:v>
                </c:pt>
                <c:pt idx="524">
                  <c:v>2.3725000000005991E-2</c:v>
                </c:pt>
                <c:pt idx="525">
                  <c:v>2.3703000000004693E-2</c:v>
                </c:pt>
                <c:pt idx="526">
                  <c:v>2.3429000000014355E-2</c:v>
                </c:pt>
                <c:pt idx="527">
                  <c:v>2.3413000000012119E-2</c:v>
                </c:pt>
                <c:pt idx="528">
                  <c:v>2.2225999999999857E-2</c:v>
                </c:pt>
                <c:pt idx="529">
                  <c:v>1.0363000000012335E-2</c:v>
                </c:pt>
                <c:pt idx="530">
                  <c:v>1.0358000000010747E-2</c:v>
                </c:pt>
                <c:pt idx="531">
                  <c:v>3.689000000008491E-3</c:v>
                </c:pt>
                <c:pt idx="532">
                  <c:v>1.6380000000140171E-3</c:v>
                </c:pt>
                <c:pt idx="533">
                  <c:v>7.7390000000150394E-3</c:v>
                </c:pt>
                <c:pt idx="534">
                  <c:v>1.3806000000016638E-2</c:v>
                </c:pt>
                <c:pt idx="535">
                  <c:v>4.853200000002289E-2</c:v>
                </c:pt>
                <c:pt idx="536">
                  <c:v>6.4240000000012287E-2</c:v>
                </c:pt>
                <c:pt idx="537">
                  <c:v>6.5635000000014543E-2</c:v>
                </c:pt>
                <c:pt idx="538">
                  <c:v>9.8268380000000377</c:v>
                </c:pt>
                <c:pt idx="539">
                  <c:v>9.8282570000000362</c:v>
                </c:pt>
                <c:pt idx="540">
                  <c:v>9.8388870000000281</c:v>
                </c:pt>
                <c:pt idx="541">
                  <c:v>9.8390349999999955</c:v>
                </c:pt>
                <c:pt idx="542">
                  <c:v>9.8407060000000115</c:v>
                </c:pt>
                <c:pt idx="543">
                  <c:v>9.8435040000000242</c:v>
                </c:pt>
                <c:pt idx="544">
                  <c:v>9.8446870000000004</c:v>
                </c:pt>
                <c:pt idx="545">
                  <c:v>9.8388390000000001</c:v>
                </c:pt>
                <c:pt idx="546">
                  <c:v>9.9522019999999927</c:v>
                </c:pt>
                <c:pt idx="547">
                  <c:v>9.9196309999999954</c:v>
                </c:pt>
                <c:pt idx="548">
                  <c:v>10.006191999999999</c:v>
                </c:pt>
                <c:pt idx="549">
                  <c:v>10.093997999999999</c:v>
                </c:pt>
                <c:pt idx="550">
                  <c:v>0.42548699999999684</c:v>
                </c:pt>
                <c:pt idx="551">
                  <c:v>0.47944299999999984</c:v>
                </c:pt>
                <c:pt idx="552">
                  <c:v>0.47277599999998898</c:v>
                </c:pt>
                <c:pt idx="553">
                  <c:v>0.47704099999999272</c:v>
                </c:pt>
                <c:pt idx="554">
                  <c:v>0.47915100000001587</c:v>
                </c:pt>
                <c:pt idx="575">
                  <c:v>0</c:v>
                </c:pt>
                <c:pt idx="576">
                  <c:v>2.3165999999999993</c:v>
                </c:pt>
                <c:pt idx="577">
                  <c:v>2.065299999999997</c:v>
                </c:pt>
                <c:pt idx="578">
                  <c:v>2.1656999999999975</c:v>
                </c:pt>
                <c:pt idx="579">
                  <c:v>1.8499999999999979</c:v>
                </c:pt>
                <c:pt idx="580">
                  <c:v>1.7477999999999998</c:v>
                </c:pt>
                <c:pt idx="581">
                  <c:v>1.7073000000000018</c:v>
                </c:pt>
                <c:pt idx="582">
                  <c:v>1.673</c:v>
                </c:pt>
                <c:pt idx="583">
                  <c:v>1.6667999999999994</c:v>
                </c:pt>
                <c:pt idx="584">
                  <c:v>1.6668000000000003</c:v>
                </c:pt>
                <c:pt idx="585">
                  <c:v>1.4282000000000004</c:v>
                </c:pt>
                <c:pt idx="586">
                  <c:v>1.6277999999999992</c:v>
                </c:pt>
                <c:pt idx="587">
                  <c:v>1.7763000000000009</c:v>
                </c:pt>
                <c:pt idx="588">
                  <c:v>1.8474999999999997</c:v>
                </c:pt>
                <c:pt idx="589">
                  <c:v>1.2951000000000015</c:v>
                </c:pt>
                <c:pt idx="590">
                  <c:v>1.0939000000000001</c:v>
                </c:pt>
                <c:pt idx="591">
                  <c:v>1.0920999999999998</c:v>
                </c:pt>
                <c:pt idx="592">
                  <c:v>1.0921000000000003</c:v>
                </c:pt>
                <c:pt idx="593">
                  <c:v>1.0920999999999998</c:v>
                </c:pt>
                <c:pt idx="594">
                  <c:v>1.0915999999999992</c:v>
                </c:pt>
                <c:pt idx="595">
                  <c:v>1.045700000000001</c:v>
                </c:pt>
                <c:pt idx="596">
                  <c:v>1.093700000000001</c:v>
                </c:pt>
                <c:pt idx="597">
                  <c:v>1.0682999999999998</c:v>
                </c:pt>
                <c:pt idx="598">
                  <c:v>0.8929000000000018</c:v>
                </c:pt>
                <c:pt idx="599">
                  <c:v>0.69510000000000005</c:v>
                </c:pt>
                <c:pt idx="600">
                  <c:v>0.76709999999999923</c:v>
                </c:pt>
                <c:pt idx="601">
                  <c:v>0.68259999999999899</c:v>
                </c:pt>
                <c:pt idx="602">
                  <c:v>0.7345999999999977</c:v>
                </c:pt>
                <c:pt idx="603">
                  <c:v>0.73459999999999948</c:v>
                </c:pt>
                <c:pt idx="604">
                  <c:v>0.7350999999999992</c:v>
                </c:pt>
                <c:pt idx="605">
                  <c:v>0.73509999999999742</c:v>
                </c:pt>
                <c:pt idx="606">
                  <c:v>0.73510000000000275</c:v>
                </c:pt>
                <c:pt idx="607">
                  <c:v>0.75539999999999985</c:v>
                </c:pt>
                <c:pt idx="608">
                  <c:v>0.70740000000000069</c:v>
                </c:pt>
                <c:pt idx="609">
                  <c:v>0.80340000000000078</c:v>
                </c:pt>
                <c:pt idx="610">
                  <c:v>0.87230000000000008</c:v>
                </c:pt>
                <c:pt idx="611">
                  <c:v>0.93109999999999982</c:v>
                </c:pt>
                <c:pt idx="612">
                  <c:v>0.87209999999999965</c:v>
                </c:pt>
                <c:pt idx="613">
                  <c:v>1.1093000000000002</c:v>
                </c:pt>
                <c:pt idx="614">
                  <c:v>1.3233000000000015</c:v>
                </c:pt>
                <c:pt idx="615">
                  <c:v>1.886400000000001</c:v>
                </c:pt>
                <c:pt idx="616">
                  <c:v>1.9819000000000004</c:v>
                </c:pt>
                <c:pt idx="617">
                  <c:v>1.9819</c:v>
                </c:pt>
                <c:pt idx="618">
                  <c:v>1.9819000000000004</c:v>
                </c:pt>
                <c:pt idx="619">
                  <c:v>1.9615000000000002</c:v>
                </c:pt>
                <c:pt idx="620">
                  <c:v>1.9615</c:v>
                </c:pt>
                <c:pt idx="621">
                  <c:v>1.8655000000000002</c:v>
                </c:pt>
                <c:pt idx="622">
                  <c:v>1.7246000000000001</c:v>
                </c:pt>
                <c:pt idx="623">
                  <c:v>1.5702</c:v>
                </c:pt>
                <c:pt idx="624">
                  <c:v>1.6461999999999999</c:v>
                </c:pt>
                <c:pt idx="625">
                  <c:v>1.7069000000000001</c:v>
                </c:pt>
                <c:pt idx="626">
                  <c:v>1.7773999999999999</c:v>
                </c:pt>
                <c:pt idx="627">
                  <c:v>1.3175000000000001</c:v>
                </c:pt>
                <c:pt idx="628">
                  <c:v>1.2215000000000003</c:v>
                </c:pt>
                <c:pt idx="629">
                  <c:v>1.2214999999999998</c:v>
                </c:pt>
                <c:pt idx="630">
                  <c:v>1.2215</c:v>
                </c:pt>
                <c:pt idx="631">
                  <c:v>1.2220999999999997</c:v>
                </c:pt>
                <c:pt idx="632">
                  <c:v>1.2502</c:v>
                </c:pt>
                <c:pt idx="633">
                  <c:v>1.2501999999999998</c:v>
                </c:pt>
                <c:pt idx="634">
                  <c:v>1.2261999999999995</c:v>
                </c:pt>
                <c:pt idx="635">
                  <c:v>1.3316000000000001</c:v>
                </c:pt>
                <c:pt idx="636">
                  <c:v>1.2175999999999998</c:v>
                </c:pt>
                <c:pt idx="637">
                  <c:v>1.0108000000000004</c:v>
                </c:pt>
                <c:pt idx="638">
                  <c:v>0.80830000000000002</c:v>
                </c:pt>
                <c:pt idx="639">
                  <c:v>0.82209999999999983</c:v>
                </c:pt>
                <c:pt idx="640">
                  <c:v>0.82210000000000027</c:v>
                </c:pt>
                <c:pt idx="641">
                  <c:v>0.82209999999999983</c:v>
                </c:pt>
                <c:pt idx="642">
                  <c:v>0.82209999999999894</c:v>
                </c:pt>
                <c:pt idx="643">
                  <c:v>0.8454999999999977</c:v>
                </c:pt>
                <c:pt idx="644">
                  <c:v>0.81739999999999835</c:v>
                </c:pt>
                <c:pt idx="645">
                  <c:v>0.81739999999999924</c:v>
                </c:pt>
                <c:pt idx="646">
                  <c:v>0.92439999999999856</c:v>
                </c:pt>
                <c:pt idx="647">
                  <c:v>0.85250000000000004</c:v>
                </c:pt>
                <c:pt idx="648">
                  <c:v>0.87349999999999994</c:v>
                </c:pt>
                <c:pt idx="649">
                  <c:v>0.69999999999999929</c:v>
                </c:pt>
                <c:pt idx="650">
                  <c:v>0.6261000000000001</c:v>
                </c:pt>
                <c:pt idx="651">
                  <c:v>0.50909999999999922</c:v>
                </c:pt>
                <c:pt idx="652">
                  <c:v>0.509100000000001</c:v>
                </c:pt>
                <c:pt idx="653">
                  <c:v>0.509100000000001</c:v>
                </c:pt>
                <c:pt idx="654">
                  <c:v>0.50910000000000144</c:v>
                </c:pt>
                <c:pt idx="655">
                  <c:v>0.48510000000000009</c:v>
                </c:pt>
                <c:pt idx="656">
                  <c:v>0.4850999999999992</c:v>
                </c:pt>
                <c:pt idx="657">
                  <c:v>0.48510000000000097</c:v>
                </c:pt>
                <c:pt idx="658">
                  <c:v>0.37809999999999988</c:v>
                </c:pt>
                <c:pt idx="659">
                  <c:v>0.20009999999999994</c:v>
                </c:pt>
                <c:pt idx="660">
                  <c:v>6.0100000000000264E-2</c:v>
                </c:pt>
                <c:pt idx="661">
                  <c:v>6.009999999999982E-2</c:v>
                </c:pt>
                <c:pt idx="662">
                  <c:v>4.7999999999999599E-2</c:v>
                </c:pt>
                <c:pt idx="663">
                  <c:v>0.14419999999999966</c:v>
                </c:pt>
                <c:pt idx="664">
                  <c:v>0.14419999999999966</c:v>
                </c:pt>
                <c:pt idx="665">
                  <c:v>0.14419999999999966</c:v>
                </c:pt>
                <c:pt idx="666">
                  <c:v>0.14419999999999922</c:v>
                </c:pt>
                <c:pt idx="667">
                  <c:v>0.14419999999999966</c:v>
                </c:pt>
                <c:pt idx="668">
                  <c:v>0.14419999999999966</c:v>
                </c:pt>
                <c:pt idx="669">
                  <c:v>0.19220000000000015</c:v>
                </c:pt>
                <c:pt idx="670">
                  <c:v>0.23269999999999946</c:v>
                </c:pt>
                <c:pt idx="671">
                  <c:v>0.34959999999999969</c:v>
                </c:pt>
                <c:pt idx="672">
                  <c:v>0.46529999999999871</c:v>
                </c:pt>
                <c:pt idx="673">
                  <c:v>0.48519999999999808</c:v>
                </c:pt>
                <c:pt idx="674">
                  <c:v>0.58119999999999905</c:v>
                </c:pt>
                <c:pt idx="675">
                  <c:v>0.48499999999999943</c:v>
                </c:pt>
                <c:pt idx="676">
                  <c:v>0.48500000000000032</c:v>
                </c:pt>
                <c:pt idx="677">
                  <c:v>0.48499999999999854</c:v>
                </c:pt>
                <c:pt idx="678">
                  <c:v>0.48510000000000009</c:v>
                </c:pt>
                <c:pt idx="679">
                  <c:v>0.48510000000000009</c:v>
                </c:pt>
                <c:pt idx="680">
                  <c:v>0.54979999999999851</c:v>
                </c:pt>
                <c:pt idx="681">
                  <c:v>0.50180000000000113</c:v>
                </c:pt>
                <c:pt idx="682">
                  <c:v>0.46129999999999871</c:v>
                </c:pt>
                <c:pt idx="683">
                  <c:v>0.39239999999999764</c:v>
                </c:pt>
                <c:pt idx="684">
                  <c:v>0.32469999999999821</c:v>
                </c:pt>
                <c:pt idx="685">
                  <c:v>0.35279999999999934</c:v>
                </c:pt>
                <c:pt idx="686">
                  <c:v>0.23376799999999953</c:v>
                </c:pt>
                <c:pt idx="687">
                  <c:v>0.35540799999999972</c:v>
                </c:pt>
                <c:pt idx="688">
                  <c:v>0.42641399999999852</c:v>
                </c:pt>
                <c:pt idx="689">
                  <c:v>0.42641399999999852</c:v>
                </c:pt>
                <c:pt idx="690">
                  <c:v>0.42636899999999933</c:v>
                </c:pt>
                <c:pt idx="691">
                  <c:v>0.47537299999999849</c:v>
                </c:pt>
                <c:pt idx="692">
                  <c:v>0.82684999999999764</c:v>
                </c:pt>
                <c:pt idx="693">
                  <c:v>1.3158959999999986</c:v>
                </c:pt>
                <c:pt idx="694">
                  <c:v>1.9028130000000001</c:v>
                </c:pt>
                <c:pt idx="695">
                  <c:v>2.5146690000000014</c:v>
                </c:pt>
                <c:pt idx="696">
                  <c:v>2.5866189999999998</c:v>
                </c:pt>
                <c:pt idx="697">
                  <c:v>2.8559490000000007</c:v>
                </c:pt>
                <c:pt idx="698">
                  <c:v>2.9816540000000042</c:v>
                </c:pt>
                <c:pt idx="699">
                  <c:v>3.0840610000000019</c:v>
                </c:pt>
                <c:pt idx="700">
                  <c:v>3.111272000000004</c:v>
                </c:pt>
                <c:pt idx="701">
                  <c:v>3.1358379999999988</c:v>
                </c:pt>
                <c:pt idx="702">
                  <c:v>3.504567999999999</c:v>
                </c:pt>
                <c:pt idx="703">
                  <c:v>3.9999190000000011</c:v>
                </c:pt>
                <c:pt idx="704">
                  <c:v>3.7427550000000007</c:v>
                </c:pt>
                <c:pt idx="705">
                  <c:v>3.4660110000000008</c:v>
                </c:pt>
                <c:pt idx="706">
                  <c:v>3.0867030000000044</c:v>
                </c:pt>
                <c:pt idx="707">
                  <c:v>2.7065800000000015</c:v>
                </c:pt>
                <c:pt idx="708">
                  <c:v>2.8073550000000038</c:v>
                </c:pt>
                <c:pt idx="709">
                  <c:v>2.5182929999999999</c:v>
                </c:pt>
                <c:pt idx="710">
                  <c:v>2.6878720000000005</c:v>
                </c:pt>
                <c:pt idx="711">
                  <c:v>2.4652050000000001</c:v>
                </c:pt>
                <c:pt idx="712">
                  <c:v>2.4147729999999994</c:v>
                </c:pt>
                <c:pt idx="713">
                  <c:v>2.3909310000000001</c:v>
                </c:pt>
                <c:pt idx="714">
                  <c:v>2.0223470000000043</c:v>
                </c:pt>
                <c:pt idx="715">
                  <c:v>1.4783840000000019</c:v>
                </c:pt>
                <c:pt idx="716">
                  <c:v>1.3196010000000022</c:v>
                </c:pt>
                <c:pt idx="717">
                  <c:v>1.2413680000000031</c:v>
                </c:pt>
                <c:pt idx="718">
                  <c:v>1.033813000000003</c:v>
                </c:pt>
                <c:pt idx="719">
                  <c:v>0.75435300000000005</c:v>
                </c:pt>
                <c:pt idx="720">
                  <c:v>0.62498999999999771</c:v>
                </c:pt>
                <c:pt idx="721">
                  <c:v>0.89415100000000081</c:v>
                </c:pt>
                <c:pt idx="722">
                  <c:v>0.70521500000000081</c:v>
                </c:pt>
                <c:pt idx="723">
                  <c:v>0.75582600000000078</c:v>
                </c:pt>
                <c:pt idx="724">
                  <c:v>0.7544789999999999</c:v>
                </c:pt>
                <c:pt idx="725">
                  <c:v>0.80044399999999971</c:v>
                </c:pt>
                <c:pt idx="726">
                  <c:v>0.85781999999999758</c:v>
                </c:pt>
                <c:pt idx="727">
                  <c:v>0.85970799999999858</c:v>
                </c:pt>
                <c:pt idx="728">
                  <c:v>1.0152119999999973</c:v>
                </c:pt>
                <c:pt idx="729">
                  <c:v>0.88344099999999948</c:v>
                </c:pt>
                <c:pt idx="730">
                  <c:v>0.969418000000001</c:v>
                </c:pt>
                <c:pt idx="731">
                  <c:v>1.4502930000000003</c:v>
                </c:pt>
                <c:pt idx="732">
                  <c:v>1.5325429999999995</c:v>
                </c:pt>
                <c:pt idx="733">
                  <c:v>1.6733480000000007</c:v>
                </c:pt>
                <c:pt idx="734">
                  <c:v>1.8625700000000034</c:v>
                </c:pt>
                <c:pt idx="735">
                  <c:v>1.8853790000000039</c:v>
                </c:pt>
                <c:pt idx="736">
                  <c:v>2.2147050000000004</c:v>
                </c:pt>
                <c:pt idx="737">
                  <c:v>2.3273680000000017</c:v>
                </c:pt>
                <c:pt idx="738">
                  <c:v>2.3220999999999989</c:v>
                </c:pt>
                <c:pt idx="739">
                  <c:v>2.4809950000000036</c:v>
                </c:pt>
                <c:pt idx="740">
                  <c:v>2.4033499999999997</c:v>
                </c:pt>
                <c:pt idx="741">
                  <c:v>2.4275939999999956</c:v>
                </c:pt>
                <c:pt idx="742">
                  <c:v>2.7185590000000026</c:v>
                </c:pt>
                <c:pt idx="743">
                  <c:v>2.3730999999999973</c:v>
                </c:pt>
                <c:pt idx="744">
                  <c:v>2.6020059999999958</c:v>
                </c:pt>
                <c:pt idx="745">
                  <c:v>2.4200100000000013</c:v>
                </c:pt>
                <c:pt idx="746">
                  <c:v>2.2881150000000012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3D-469C-8902-2C77096469EF}"/>
            </c:ext>
          </c:extLst>
        </c:ser>
        <c:ser>
          <c:idx val="7"/>
          <c:order val="4"/>
          <c:tx>
            <c:strRef>
              <c:f>ChartData!$F$2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val="FF00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7.7991000000000001</c:v>
                </c:pt>
                <c:pt idx="31">
                  <c:v>7.7991000000000001</c:v>
                </c:pt>
                <c:pt idx="32">
                  <c:v>7.7991000000000001</c:v>
                </c:pt>
                <c:pt idx="33">
                  <c:v>7.7991000000000001</c:v>
                </c:pt>
                <c:pt idx="34">
                  <c:v>7.7991000000000001</c:v>
                </c:pt>
                <c:pt idx="35">
                  <c:v>7.7991000000000001</c:v>
                </c:pt>
                <c:pt idx="36">
                  <c:v>7.7991000000000001</c:v>
                </c:pt>
                <c:pt idx="37">
                  <c:v>7.7991000000000001</c:v>
                </c:pt>
                <c:pt idx="38">
                  <c:v>7.7991000000000001</c:v>
                </c:pt>
                <c:pt idx="39">
                  <c:v>7.7991000000000001</c:v>
                </c:pt>
                <c:pt idx="40">
                  <c:v>7.7991000000000001</c:v>
                </c:pt>
                <c:pt idx="41">
                  <c:v>7.7991000000000001</c:v>
                </c:pt>
                <c:pt idx="42">
                  <c:v>0</c:v>
                </c:pt>
                <c:pt idx="43">
                  <c:v>0</c:v>
                </c:pt>
                <c:pt idx="44">
                  <c:v>9.8628000000000018</c:v>
                </c:pt>
                <c:pt idx="45">
                  <c:v>9.8628000000000018</c:v>
                </c:pt>
                <c:pt idx="46">
                  <c:v>9.8628000000000018</c:v>
                </c:pt>
                <c:pt idx="47">
                  <c:v>9.8628000000000018</c:v>
                </c:pt>
                <c:pt idx="48">
                  <c:v>9.8628000000000018</c:v>
                </c:pt>
                <c:pt idx="49">
                  <c:v>9.8628000000000018</c:v>
                </c:pt>
                <c:pt idx="50">
                  <c:v>9.8628000000000018</c:v>
                </c:pt>
                <c:pt idx="51">
                  <c:v>9.8628000000000018</c:v>
                </c:pt>
                <c:pt idx="52">
                  <c:v>9.8628000000000018</c:v>
                </c:pt>
                <c:pt idx="53">
                  <c:v>9.8628000000000018</c:v>
                </c:pt>
                <c:pt idx="54">
                  <c:v>9.8628000000000018</c:v>
                </c:pt>
                <c:pt idx="55">
                  <c:v>9.8628000000000018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22.653900000000004</c:v>
                </c:pt>
                <c:pt idx="60">
                  <c:v>22.653900000000004</c:v>
                </c:pt>
                <c:pt idx="61">
                  <c:v>22.653900000000004</c:v>
                </c:pt>
                <c:pt idx="62">
                  <c:v>22.653900000000004</c:v>
                </c:pt>
                <c:pt idx="63">
                  <c:v>22.653900000000004</c:v>
                </c:pt>
                <c:pt idx="64">
                  <c:v>22.653900000000004</c:v>
                </c:pt>
                <c:pt idx="65">
                  <c:v>31.799100000000003</c:v>
                </c:pt>
                <c:pt idx="66">
                  <c:v>58.799700000000009</c:v>
                </c:pt>
                <c:pt idx="67">
                  <c:v>58.799700000000009</c:v>
                </c:pt>
                <c:pt idx="68">
                  <c:v>58.799700000000009</c:v>
                </c:pt>
                <c:pt idx="69">
                  <c:v>58.799700000000009</c:v>
                </c:pt>
                <c:pt idx="70">
                  <c:v>58.799700000000009</c:v>
                </c:pt>
                <c:pt idx="71">
                  <c:v>36.145800000000001</c:v>
                </c:pt>
                <c:pt idx="72">
                  <c:v>36.145800000000001</c:v>
                </c:pt>
                <c:pt idx="73">
                  <c:v>36.145800000000001</c:v>
                </c:pt>
                <c:pt idx="74">
                  <c:v>36.145800000000001</c:v>
                </c:pt>
                <c:pt idx="75">
                  <c:v>36.145800000000001</c:v>
                </c:pt>
                <c:pt idx="76">
                  <c:v>36.145800000000001</c:v>
                </c:pt>
                <c:pt idx="77">
                  <c:v>27.000600000000002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3.7776000000000004E-2</c:v>
                </c:pt>
                <c:pt idx="146">
                  <c:v>7.8687000000000007E-2</c:v>
                </c:pt>
                <c:pt idx="147">
                  <c:v>0.49455800000000005</c:v>
                </c:pt>
                <c:pt idx="148">
                  <c:v>1.175133</c:v>
                </c:pt>
                <c:pt idx="149">
                  <c:v>1.5375500000000002</c:v>
                </c:pt>
                <c:pt idx="150">
                  <c:v>1.5683980000000002</c:v>
                </c:pt>
                <c:pt idx="151">
                  <c:v>1.5968000000000002</c:v>
                </c:pt>
                <c:pt idx="152">
                  <c:v>1.6299110000000003</c:v>
                </c:pt>
                <c:pt idx="153">
                  <c:v>1.6457860000000004</c:v>
                </c:pt>
                <c:pt idx="154">
                  <c:v>1.6784050000000001</c:v>
                </c:pt>
                <c:pt idx="155">
                  <c:v>1.7158600000000002</c:v>
                </c:pt>
                <c:pt idx="156">
                  <c:v>1.759063</c:v>
                </c:pt>
                <c:pt idx="157">
                  <c:v>1.736073</c:v>
                </c:pt>
                <c:pt idx="158">
                  <c:v>1.7073710000000004</c:v>
                </c:pt>
                <c:pt idx="159">
                  <c:v>1.3063000000000002</c:v>
                </c:pt>
                <c:pt idx="160">
                  <c:v>0.62647099999999989</c:v>
                </c:pt>
                <c:pt idx="161">
                  <c:v>0.26542100000000007</c:v>
                </c:pt>
                <c:pt idx="162">
                  <c:v>0.24626300000000004</c:v>
                </c:pt>
                <c:pt idx="163">
                  <c:v>0.22816500000000003</c:v>
                </c:pt>
                <c:pt idx="164">
                  <c:v>0.20752300000000004</c:v>
                </c:pt>
                <c:pt idx="165">
                  <c:v>0.19693300000000002</c:v>
                </c:pt>
                <c:pt idx="166">
                  <c:v>0.16821800000000003</c:v>
                </c:pt>
                <c:pt idx="167">
                  <c:v>0.13786700000000002</c:v>
                </c:pt>
                <c:pt idx="168">
                  <c:v>0.10597599999999999</c:v>
                </c:pt>
                <c:pt idx="169">
                  <c:v>0.111039</c:v>
                </c:pt>
                <c:pt idx="170">
                  <c:v>0.12975100000000001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9.9999999999999995E-7</c:v>
                </c:pt>
                <c:pt idx="324">
                  <c:v>9.9999999999999995E-7</c:v>
                </c:pt>
                <c:pt idx="325">
                  <c:v>9.9999999999999995E-7</c:v>
                </c:pt>
                <c:pt idx="326">
                  <c:v>1.9999999999999999E-6</c:v>
                </c:pt>
                <c:pt idx="327">
                  <c:v>1.9999999999999999E-6</c:v>
                </c:pt>
                <c:pt idx="328">
                  <c:v>1.9999999999999999E-6</c:v>
                </c:pt>
                <c:pt idx="329">
                  <c:v>1.9999999999999999E-6</c:v>
                </c:pt>
                <c:pt idx="330">
                  <c:v>1.9999999999999999E-6</c:v>
                </c:pt>
                <c:pt idx="331">
                  <c:v>1.9999999999999999E-6</c:v>
                </c:pt>
                <c:pt idx="332">
                  <c:v>3.9999999999999998E-6</c:v>
                </c:pt>
                <c:pt idx="333">
                  <c:v>3.9999999999999998E-6</c:v>
                </c:pt>
                <c:pt idx="334">
                  <c:v>5.0000000000000004E-6</c:v>
                </c:pt>
                <c:pt idx="335">
                  <c:v>3.9999999999999998E-6</c:v>
                </c:pt>
                <c:pt idx="336">
                  <c:v>3.9999999999999998E-6</c:v>
                </c:pt>
                <c:pt idx="337">
                  <c:v>2.7980000000000001E-2</c:v>
                </c:pt>
                <c:pt idx="338">
                  <c:v>3.7084000000000006E-2</c:v>
                </c:pt>
                <c:pt idx="339">
                  <c:v>4.7246000000000003E-2</c:v>
                </c:pt>
                <c:pt idx="340">
                  <c:v>5.3571000000000008E-2</c:v>
                </c:pt>
                <c:pt idx="341">
                  <c:v>4.3062740000000002</c:v>
                </c:pt>
                <c:pt idx="342">
                  <c:v>8.5538369999999997</c:v>
                </c:pt>
                <c:pt idx="343">
                  <c:v>8.5607819999999997</c:v>
                </c:pt>
                <c:pt idx="344">
                  <c:v>8.5709420000000005</c:v>
                </c:pt>
                <c:pt idx="345">
                  <c:v>8.5994220000000006</c:v>
                </c:pt>
                <c:pt idx="346">
                  <c:v>8.6341400000000004</c:v>
                </c:pt>
                <c:pt idx="347">
                  <c:v>8.6549429999999994</c:v>
                </c:pt>
                <c:pt idx="348">
                  <c:v>8.6811769999999999</c:v>
                </c:pt>
                <c:pt idx="349">
                  <c:v>8.6620080000000002</c:v>
                </c:pt>
                <c:pt idx="350">
                  <c:v>8.661937</c:v>
                </c:pt>
                <c:pt idx="351">
                  <c:v>8.6614100000000001</c:v>
                </c:pt>
                <c:pt idx="352">
                  <c:v>8.6550849999999997</c:v>
                </c:pt>
                <c:pt idx="353">
                  <c:v>4.4023829999999995</c:v>
                </c:pt>
                <c:pt idx="354">
                  <c:v>0.15481999999999999</c:v>
                </c:pt>
                <c:pt idx="355">
                  <c:v>0.15279799999999999</c:v>
                </c:pt>
                <c:pt idx="356">
                  <c:v>0.19747800000000001</c:v>
                </c:pt>
                <c:pt idx="357">
                  <c:v>0.23987600000000003</c:v>
                </c:pt>
                <c:pt idx="358">
                  <c:v>10.215288999999999</c:v>
                </c:pt>
                <c:pt idx="359">
                  <c:v>10.207064999999998</c:v>
                </c:pt>
                <c:pt idx="360">
                  <c:v>10.193804</c:v>
                </c:pt>
                <c:pt idx="361">
                  <c:v>10.218558</c:v>
                </c:pt>
                <c:pt idx="362">
                  <c:v>10.236751999999999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3.1000000000000001E-5</c:v>
                </c:pt>
                <c:pt idx="499">
                  <c:v>3.1000000000000001E-5</c:v>
                </c:pt>
                <c:pt idx="500">
                  <c:v>3.1000000000000001E-5</c:v>
                </c:pt>
                <c:pt idx="501">
                  <c:v>3.1000000000000001E-5</c:v>
                </c:pt>
                <c:pt idx="502">
                  <c:v>3.1000000000000001E-5</c:v>
                </c:pt>
                <c:pt idx="503">
                  <c:v>3.1000000000000001E-5</c:v>
                </c:pt>
                <c:pt idx="504">
                  <c:v>3.1000000000000001E-5</c:v>
                </c:pt>
                <c:pt idx="505">
                  <c:v>3.1000000000000001E-5</c:v>
                </c:pt>
                <c:pt idx="506">
                  <c:v>3.3000000000000003E-5</c:v>
                </c:pt>
                <c:pt idx="507">
                  <c:v>4.0000000000000003E-5</c:v>
                </c:pt>
                <c:pt idx="508">
                  <c:v>4.7000000000000004E-5</c:v>
                </c:pt>
                <c:pt idx="509">
                  <c:v>1.4600000000000003E-4</c:v>
                </c:pt>
                <c:pt idx="510">
                  <c:v>1.1800000000000001E-4</c:v>
                </c:pt>
                <c:pt idx="511">
                  <c:v>1.1800000000000001E-4</c:v>
                </c:pt>
                <c:pt idx="512">
                  <c:v>1.1800000000000001E-4</c:v>
                </c:pt>
                <c:pt idx="513">
                  <c:v>1.1800000000000001E-4</c:v>
                </c:pt>
                <c:pt idx="514">
                  <c:v>1.1800000000000001E-4</c:v>
                </c:pt>
                <c:pt idx="515">
                  <c:v>1.1800000000000001E-4</c:v>
                </c:pt>
                <c:pt idx="516">
                  <c:v>1.1800000000000001E-4</c:v>
                </c:pt>
                <c:pt idx="517">
                  <c:v>1.1800000000000001E-4</c:v>
                </c:pt>
                <c:pt idx="518">
                  <c:v>1.1600000000000001E-4</c:v>
                </c:pt>
                <c:pt idx="519">
                  <c:v>1.0900000000000002E-4</c:v>
                </c:pt>
                <c:pt idx="520">
                  <c:v>1.0300000000000001E-4</c:v>
                </c:pt>
                <c:pt idx="521">
                  <c:v>6.0000000000000002E-6</c:v>
                </c:pt>
                <c:pt idx="522">
                  <c:v>3.0000000000000001E-6</c:v>
                </c:pt>
                <c:pt idx="523">
                  <c:v>3.0000000000000001E-6</c:v>
                </c:pt>
                <c:pt idx="524">
                  <c:v>3.0000000000000001E-6</c:v>
                </c:pt>
                <c:pt idx="525">
                  <c:v>5.0000000000000004E-6</c:v>
                </c:pt>
                <c:pt idx="526">
                  <c:v>5.0000000000000004E-6</c:v>
                </c:pt>
                <c:pt idx="527">
                  <c:v>5.0000000000000004E-6</c:v>
                </c:pt>
                <c:pt idx="528">
                  <c:v>1.2E-5</c:v>
                </c:pt>
                <c:pt idx="529">
                  <c:v>1.2E-5</c:v>
                </c:pt>
                <c:pt idx="530">
                  <c:v>1.2E-5</c:v>
                </c:pt>
                <c:pt idx="531">
                  <c:v>1.7760000000000002E-3</c:v>
                </c:pt>
                <c:pt idx="532">
                  <c:v>4.9780000000000007E-3</c:v>
                </c:pt>
                <c:pt idx="533">
                  <c:v>5.0840000000000008E-3</c:v>
                </c:pt>
                <c:pt idx="534">
                  <c:v>5.8310000000000002E-3</c:v>
                </c:pt>
                <c:pt idx="535">
                  <c:v>5.8320000000000012E-3</c:v>
                </c:pt>
                <c:pt idx="536">
                  <c:v>5.8320000000000012E-3</c:v>
                </c:pt>
                <c:pt idx="537">
                  <c:v>5.8320000000000004E-3</c:v>
                </c:pt>
                <c:pt idx="538">
                  <c:v>5.8339999999999998E-3</c:v>
                </c:pt>
                <c:pt idx="539">
                  <c:v>7.2329999999999998E-3</c:v>
                </c:pt>
                <c:pt idx="540">
                  <c:v>8.397E-3</c:v>
                </c:pt>
                <c:pt idx="541">
                  <c:v>8.4010000000000005E-3</c:v>
                </c:pt>
                <c:pt idx="542">
                  <c:v>8.4019999999999997E-3</c:v>
                </c:pt>
                <c:pt idx="543">
                  <c:v>7.6480000000000012E-3</c:v>
                </c:pt>
                <c:pt idx="544">
                  <c:v>4.448999999999999E-3</c:v>
                </c:pt>
                <c:pt idx="545">
                  <c:v>4.3679999999999995E-3</c:v>
                </c:pt>
                <c:pt idx="546">
                  <c:v>3.6419999999999998E-3</c:v>
                </c:pt>
                <c:pt idx="547">
                  <c:v>3.6459999999999995E-3</c:v>
                </c:pt>
                <c:pt idx="548">
                  <c:v>3.6529999999999996E-3</c:v>
                </c:pt>
                <c:pt idx="549">
                  <c:v>4.2680000000000001E-3</c:v>
                </c:pt>
                <c:pt idx="550">
                  <c:v>4.6040000000000005E-3</c:v>
                </c:pt>
                <c:pt idx="551">
                  <c:v>3.673E-3</c:v>
                </c:pt>
                <c:pt idx="552">
                  <c:v>2.5019999999999995E-3</c:v>
                </c:pt>
                <c:pt idx="553">
                  <c:v>2.5049999999999994E-3</c:v>
                </c:pt>
                <c:pt idx="554">
                  <c:v>2.5039999999999997E-3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1.8200000000000001E-2</c:v>
                </c:pt>
                <c:pt idx="633">
                  <c:v>3.6400000000000002E-2</c:v>
                </c:pt>
                <c:pt idx="634">
                  <c:v>5.4599999999999996E-2</c:v>
                </c:pt>
                <c:pt idx="635">
                  <c:v>5.4599999999999996E-2</c:v>
                </c:pt>
                <c:pt idx="636">
                  <c:v>8.1599999999999992E-2</c:v>
                </c:pt>
                <c:pt idx="637">
                  <c:v>0.1076</c:v>
                </c:pt>
                <c:pt idx="638">
                  <c:v>0.15559999999999999</c:v>
                </c:pt>
                <c:pt idx="639">
                  <c:v>0.20600000000000002</c:v>
                </c:pt>
                <c:pt idx="640">
                  <c:v>0.25600000000000001</c:v>
                </c:pt>
                <c:pt idx="641">
                  <c:v>0.35310000000000036</c:v>
                </c:pt>
                <c:pt idx="642">
                  <c:v>0.52919999999999889</c:v>
                </c:pt>
                <c:pt idx="643">
                  <c:v>0.67459999999999887</c:v>
                </c:pt>
                <c:pt idx="644">
                  <c:v>0.65639999999999898</c:v>
                </c:pt>
                <c:pt idx="645">
                  <c:v>0.63819999999999888</c:v>
                </c:pt>
                <c:pt idx="646">
                  <c:v>0.61999999999999889</c:v>
                </c:pt>
                <c:pt idx="647">
                  <c:v>0.61999999999999889</c:v>
                </c:pt>
                <c:pt idx="648">
                  <c:v>0.59299999999999886</c:v>
                </c:pt>
                <c:pt idx="649">
                  <c:v>0.56699999999999884</c:v>
                </c:pt>
                <c:pt idx="650">
                  <c:v>0.51899999999999891</c:v>
                </c:pt>
                <c:pt idx="651">
                  <c:v>0.46859999999999891</c:v>
                </c:pt>
                <c:pt idx="652">
                  <c:v>0.41859999999999892</c:v>
                </c:pt>
                <c:pt idx="653">
                  <c:v>0.32149999999999851</c:v>
                </c:pt>
                <c:pt idx="654">
                  <c:v>0.1454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3.0600000000000002E-2</c:v>
                </c:pt>
                <c:pt idx="682">
                  <c:v>3.0600000000000002E-2</c:v>
                </c:pt>
                <c:pt idx="683">
                  <c:v>3.0600000000000002E-2</c:v>
                </c:pt>
                <c:pt idx="684">
                  <c:v>3.0600000000000002E-2</c:v>
                </c:pt>
                <c:pt idx="685">
                  <c:v>3.0600000000000002E-2</c:v>
                </c:pt>
                <c:pt idx="686">
                  <c:v>3.0600000000000002E-2</c:v>
                </c:pt>
                <c:pt idx="687">
                  <c:v>3.0600000000000002E-2</c:v>
                </c:pt>
                <c:pt idx="688">
                  <c:v>3.0600000000000002E-2</c:v>
                </c:pt>
                <c:pt idx="689">
                  <c:v>3.0600000000000002E-2</c:v>
                </c:pt>
                <c:pt idx="690">
                  <c:v>3.0600000000000002E-2</c:v>
                </c:pt>
                <c:pt idx="691">
                  <c:v>3.0600000000000002E-2</c:v>
                </c:pt>
                <c:pt idx="692">
                  <c:v>3.0600000000000002E-2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9.9999999999999995E-7</c:v>
                </c:pt>
                <c:pt idx="699">
                  <c:v>9.9999999999999995E-7</c:v>
                </c:pt>
                <c:pt idx="700">
                  <c:v>1.9999999999999999E-6</c:v>
                </c:pt>
                <c:pt idx="701">
                  <c:v>1.9999999999999999E-6</c:v>
                </c:pt>
                <c:pt idx="702">
                  <c:v>1.9999999999999999E-6</c:v>
                </c:pt>
                <c:pt idx="703">
                  <c:v>1.9999999999999999E-6</c:v>
                </c:pt>
                <c:pt idx="704">
                  <c:v>5.0000000000000004E-6</c:v>
                </c:pt>
                <c:pt idx="705">
                  <c:v>1.3000000000000001E-5</c:v>
                </c:pt>
                <c:pt idx="706">
                  <c:v>1.3000000000000001E-5</c:v>
                </c:pt>
                <c:pt idx="707">
                  <c:v>1.3000000000000001E-5</c:v>
                </c:pt>
                <c:pt idx="708">
                  <c:v>1.3000000000000001E-5</c:v>
                </c:pt>
                <c:pt idx="709">
                  <c:v>1.3000000000000001E-5</c:v>
                </c:pt>
                <c:pt idx="710">
                  <c:v>1.4E-5</c:v>
                </c:pt>
                <c:pt idx="711">
                  <c:v>1.4E-5</c:v>
                </c:pt>
                <c:pt idx="712">
                  <c:v>1.2999999999999999E-5</c:v>
                </c:pt>
                <c:pt idx="713">
                  <c:v>1.5E-5</c:v>
                </c:pt>
                <c:pt idx="714">
                  <c:v>1.5E-5</c:v>
                </c:pt>
                <c:pt idx="715">
                  <c:v>1.5E-5</c:v>
                </c:pt>
                <c:pt idx="716">
                  <c:v>1.3000000000000001E-5</c:v>
                </c:pt>
                <c:pt idx="717">
                  <c:v>5.0000000000000004E-6</c:v>
                </c:pt>
                <c:pt idx="718">
                  <c:v>5.0000000000000004E-6</c:v>
                </c:pt>
                <c:pt idx="719">
                  <c:v>5.0000000000000004E-6</c:v>
                </c:pt>
                <c:pt idx="720">
                  <c:v>5.0000000000000004E-6</c:v>
                </c:pt>
                <c:pt idx="721">
                  <c:v>3.6095000000000002E-2</c:v>
                </c:pt>
                <c:pt idx="722">
                  <c:v>7.8780999999999976E-2</c:v>
                </c:pt>
                <c:pt idx="723">
                  <c:v>0.10333400000000004</c:v>
                </c:pt>
                <c:pt idx="724">
                  <c:v>0.11483500000000001</c:v>
                </c:pt>
                <c:pt idx="725">
                  <c:v>0.14062100000000005</c:v>
                </c:pt>
                <c:pt idx="726">
                  <c:v>0.2446600000000001</c:v>
                </c:pt>
                <c:pt idx="727">
                  <c:v>0.30520200000000014</c:v>
                </c:pt>
                <c:pt idx="728">
                  <c:v>0.32178500000000004</c:v>
                </c:pt>
                <c:pt idx="729">
                  <c:v>0.332009</c:v>
                </c:pt>
                <c:pt idx="730">
                  <c:v>0.34477800000000003</c:v>
                </c:pt>
                <c:pt idx="731">
                  <c:v>0.34549800000000003</c:v>
                </c:pt>
                <c:pt idx="732">
                  <c:v>0.38333100000000003</c:v>
                </c:pt>
                <c:pt idx="733">
                  <c:v>0.40065500000000009</c:v>
                </c:pt>
                <c:pt idx="734">
                  <c:v>0.40086300000000014</c:v>
                </c:pt>
                <c:pt idx="735">
                  <c:v>0.40796400000000005</c:v>
                </c:pt>
                <c:pt idx="736">
                  <c:v>0.42122000000000009</c:v>
                </c:pt>
                <c:pt idx="737">
                  <c:v>0.41876000000000002</c:v>
                </c:pt>
                <c:pt idx="738">
                  <c:v>0.34020899999999998</c:v>
                </c:pt>
                <c:pt idx="739">
                  <c:v>0.31694500000000003</c:v>
                </c:pt>
                <c:pt idx="740">
                  <c:v>0.30040699999999998</c:v>
                </c:pt>
                <c:pt idx="741">
                  <c:v>0.36868299999999998</c:v>
                </c:pt>
                <c:pt idx="742">
                  <c:v>0.37924199999999997</c:v>
                </c:pt>
                <c:pt idx="743">
                  <c:v>0.39296299999999995</c:v>
                </c:pt>
                <c:pt idx="744">
                  <c:v>0.35990699999999998</c:v>
                </c:pt>
                <c:pt idx="745">
                  <c:v>0.30723500000000004</c:v>
                </c:pt>
                <c:pt idx="746">
                  <c:v>0.26537299999999997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3D-469C-8902-2C77096469EF}"/>
            </c:ext>
          </c:extLst>
        </c:ser>
        <c:ser>
          <c:idx val="9"/>
          <c:order val="5"/>
          <c:tx>
            <c:strRef>
              <c:f>ChartData!$G$2</c:f>
              <c:strCache>
                <c:ptCount val="1"/>
                <c:pt idx="0">
                  <c:v>Latvia</c:v>
                </c:pt>
              </c:strCache>
            </c:strRef>
          </c:tx>
          <c:spPr>
            <a:pattFill prst="horzBrick">
              <a:fgClr>
                <a:srgbClr val="92D050"/>
              </a:fgClr>
              <a:bgClr>
                <a:srgbClr val="FFFF9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3.2000000000000002E-3</c:v>
                </c:pt>
                <c:pt idx="62">
                  <c:v>6.8000000000000005E-3</c:v>
                </c:pt>
                <c:pt idx="63">
                  <c:v>1.0600000000000002E-2</c:v>
                </c:pt>
                <c:pt idx="64">
                  <c:v>1.0600000000000002E-2</c:v>
                </c:pt>
                <c:pt idx="65">
                  <c:v>3.9098000000000002</c:v>
                </c:pt>
                <c:pt idx="66">
                  <c:v>3.9135</c:v>
                </c:pt>
                <c:pt idx="67">
                  <c:v>3.9135</c:v>
                </c:pt>
                <c:pt idx="68">
                  <c:v>3.9171999999999998</c:v>
                </c:pt>
                <c:pt idx="69">
                  <c:v>3.9171999999999998</c:v>
                </c:pt>
                <c:pt idx="70">
                  <c:v>11.517200000000001</c:v>
                </c:pt>
                <c:pt idx="71">
                  <c:v>11.517200000000001</c:v>
                </c:pt>
                <c:pt idx="72">
                  <c:v>11.521300000000002</c:v>
                </c:pt>
                <c:pt idx="73">
                  <c:v>14.5181</c:v>
                </c:pt>
                <c:pt idx="74">
                  <c:v>16.6145</c:v>
                </c:pt>
                <c:pt idx="75">
                  <c:v>19.6877</c:v>
                </c:pt>
                <c:pt idx="76">
                  <c:v>19.690600000000003</c:v>
                </c:pt>
                <c:pt idx="77">
                  <c:v>15.7957</c:v>
                </c:pt>
                <c:pt idx="78">
                  <c:v>15.791999999999998</c:v>
                </c:pt>
                <c:pt idx="79">
                  <c:v>15.796199999999999</c:v>
                </c:pt>
                <c:pt idx="80">
                  <c:v>15.7925</c:v>
                </c:pt>
                <c:pt idx="81">
                  <c:v>15.7925</c:v>
                </c:pt>
                <c:pt idx="82">
                  <c:v>11.8925</c:v>
                </c:pt>
                <c:pt idx="83">
                  <c:v>11.8925</c:v>
                </c:pt>
                <c:pt idx="84">
                  <c:v>11.888400000000001</c:v>
                </c:pt>
                <c:pt idx="85">
                  <c:v>12.453299999999999</c:v>
                </c:pt>
                <c:pt idx="86">
                  <c:v>10.353299999999999</c:v>
                </c:pt>
                <c:pt idx="87">
                  <c:v>7.2763</c:v>
                </c:pt>
                <c:pt idx="88">
                  <c:v>11.6904</c:v>
                </c:pt>
                <c:pt idx="89">
                  <c:v>11.686100000000001</c:v>
                </c:pt>
                <c:pt idx="90">
                  <c:v>11.686100000000001</c:v>
                </c:pt>
                <c:pt idx="91">
                  <c:v>11.681900000000001</c:v>
                </c:pt>
                <c:pt idx="92">
                  <c:v>11.681900000000001</c:v>
                </c:pt>
                <c:pt idx="93">
                  <c:v>11.681900000000001</c:v>
                </c:pt>
                <c:pt idx="94">
                  <c:v>7.9818999999999996</c:v>
                </c:pt>
                <c:pt idx="95">
                  <c:v>7.9818999999999996</c:v>
                </c:pt>
                <c:pt idx="96">
                  <c:v>7.9818999999999996</c:v>
                </c:pt>
                <c:pt idx="97">
                  <c:v>4.4169999999999998</c:v>
                </c:pt>
                <c:pt idx="98">
                  <c:v>4.4169999999999998</c:v>
                </c:pt>
                <c:pt idx="99">
                  <c:v>4.4169999999999998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3.9341200000000001</c:v>
                </c:pt>
                <c:pt idx="115">
                  <c:v>3.9341200000000001</c:v>
                </c:pt>
                <c:pt idx="116">
                  <c:v>3.9341200000000001</c:v>
                </c:pt>
                <c:pt idx="117">
                  <c:v>3.9341200000000001</c:v>
                </c:pt>
                <c:pt idx="118">
                  <c:v>3.9341200000000001</c:v>
                </c:pt>
                <c:pt idx="119">
                  <c:v>3.9584950000000001</c:v>
                </c:pt>
                <c:pt idx="120">
                  <c:v>3.9584950000000001</c:v>
                </c:pt>
                <c:pt idx="121">
                  <c:v>3.9584950000000001</c:v>
                </c:pt>
                <c:pt idx="122">
                  <c:v>3.9584950000000001</c:v>
                </c:pt>
                <c:pt idx="123">
                  <c:v>4.0072450000000002</c:v>
                </c:pt>
                <c:pt idx="124">
                  <c:v>4.0072450000000002</c:v>
                </c:pt>
                <c:pt idx="125">
                  <c:v>4.0072450000000002</c:v>
                </c:pt>
                <c:pt idx="126">
                  <c:v>0.12292500000000002</c:v>
                </c:pt>
                <c:pt idx="127">
                  <c:v>0.14730000000000001</c:v>
                </c:pt>
                <c:pt idx="128">
                  <c:v>0.14730000000000001</c:v>
                </c:pt>
                <c:pt idx="129">
                  <c:v>0.14730000000000001</c:v>
                </c:pt>
                <c:pt idx="130">
                  <c:v>0.14730000000000001</c:v>
                </c:pt>
                <c:pt idx="131">
                  <c:v>0.12292500000000002</c:v>
                </c:pt>
                <c:pt idx="132">
                  <c:v>0.12292500000000002</c:v>
                </c:pt>
                <c:pt idx="133">
                  <c:v>0.12292500000000002</c:v>
                </c:pt>
                <c:pt idx="134">
                  <c:v>0.12292500000000002</c:v>
                </c:pt>
                <c:pt idx="135">
                  <c:v>7.4175000000000019E-2</c:v>
                </c:pt>
                <c:pt idx="136">
                  <c:v>7.4175000000000019E-2</c:v>
                </c:pt>
                <c:pt idx="137">
                  <c:v>7.4175000000000019E-2</c:v>
                </c:pt>
                <c:pt idx="138">
                  <c:v>2.4375000000000001E-2</c:v>
                </c:pt>
                <c:pt idx="139">
                  <c:v>0</c:v>
                </c:pt>
                <c:pt idx="140">
                  <c:v>0</c:v>
                </c:pt>
                <c:pt idx="141">
                  <c:v>2.3040000000000001E-2</c:v>
                </c:pt>
                <c:pt idx="142">
                  <c:v>2.3040000000000001E-2</c:v>
                </c:pt>
                <c:pt idx="143">
                  <c:v>7.1790000000000007E-2</c:v>
                </c:pt>
                <c:pt idx="144">
                  <c:v>0.14491500000000002</c:v>
                </c:pt>
                <c:pt idx="145">
                  <c:v>0.14491500000000002</c:v>
                </c:pt>
                <c:pt idx="146">
                  <c:v>0.145371</c:v>
                </c:pt>
                <c:pt idx="147">
                  <c:v>0.14996500000000001</c:v>
                </c:pt>
                <c:pt idx="148">
                  <c:v>0.154837</c:v>
                </c:pt>
                <c:pt idx="149">
                  <c:v>0.154837</c:v>
                </c:pt>
                <c:pt idx="150">
                  <c:v>0.154837</c:v>
                </c:pt>
                <c:pt idx="151">
                  <c:v>0.154837</c:v>
                </c:pt>
                <c:pt idx="152">
                  <c:v>0.30879200000000001</c:v>
                </c:pt>
                <c:pt idx="153">
                  <c:v>0.28977300000000006</c:v>
                </c:pt>
                <c:pt idx="154">
                  <c:v>0.29405300000000001</c:v>
                </c:pt>
                <c:pt idx="155">
                  <c:v>0.28289500000000001</c:v>
                </c:pt>
                <c:pt idx="156">
                  <c:v>0.22220800000000002</c:v>
                </c:pt>
                <c:pt idx="157">
                  <c:v>0.22344300000000003</c:v>
                </c:pt>
                <c:pt idx="158">
                  <c:v>0.23373000000000002</c:v>
                </c:pt>
                <c:pt idx="159">
                  <c:v>0.42286499999999999</c:v>
                </c:pt>
                <c:pt idx="160">
                  <c:v>0.41799300000000006</c:v>
                </c:pt>
                <c:pt idx="161">
                  <c:v>0.79121400000000008</c:v>
                </c:pt>
                <c:pt idx="162">
                  <c:v>0.89282100000000009</c:v>
                </c:pt>
                <c:pt idx="163">
                  <c:v>1.091259</c:v>
                </c:pt>
                <c:pt idx="164">
                  <c:v>1.0022800000000001</c:v>
                </c:pt>
                <c:pt idx="165">
                  <c:v>1.0533969999999999</c:v>
                </c:pt>
                <c:pt idx="166">
                  <c:v>1.057944</c:v>
                </c:pt>
                <c:pt idx="167">
                  <c:v>1.035161</c:v>
                </c:pt>
                <c:pt idx="168">
                  <c:v>1.031393</c:v>
                </c:pt>
                <c:pt idx="169">
                  <c:v>1.0419620000000001</c:v>
                </c:pt>
                <c:pt idx="170">
                  <c:v>1.0677670000000001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7.110000000000001E-2</c:v>
                </c:pt>
                <c:pt idx="230">
                  <c:v>0.11850000000000002</c:v>
                </c:pt>
                <c:pt idx="231">
                  <c:v>0.16590000000000005</c:v>
                </c:pt>
                <c:pt idx="232">
                  <c:v>0.16590000000000005</c:v>
                </c:pt>
                <c:pt idx="233">
                  <c:v>0.16590000000000005</c:v>
                </c:pt>
                <c:pt idx="234">
                  <c:v>0.16590000000000005</c:v>
                </c:pt>
                <c:pt idx="235">
                  <c:v>0.16590000000000005</c:v>
                </c:pt>
                <c:pt idx="236">
                  <c:v>0.19070000000000004</c:v>
                </c:pt>
                <c:pt idx="237">
                  <c:v>0.21440000000000003</c:v>
                </c:pt>
                <c:pt idx="238">
                  <c:v>0.24040000000000003</c:v>
                </c:pt>
                <c:pt idx="239">
                  <c:v>0.24040000000000003</c:v>
                </c:pt>
                <c:pt idx="240">
                  <c:v>0.24040000000000003</c:v>
                </c:pt>
                <c:pt idx="241">
                  <c:v>0.16930000000000001</c:v>
                </c:pt>
                <c:pt idx="242">
                  <c:v>0.12190000000000001</c:v>
                </c:pt>
                <c:pt idx="243">
                  <c:v>7.4499999999999997E-2</c:v>
                </c:pt>
                <c:pt idx="244">
                  <c:v>7.4499999999999997E-2</c:v>
                </c:pt>
                <c:pt idx="245">
                  <c:v>7.4499999999999997E-2</c:v>
                </c:pt>
                <c:pt idx="246">
                  <c:v>7.4499999999999997E-2</c:v>
                </c:pt>
                <c:pt idx="247">
                  <c:v>7.4499999999999997E-2</c:v>
                </c:pt>
                <c:pt idx="248">
                  <c:v>4.9700000000000001E-2</c:v>
                </c:pt>
                <c:pt idx="249">
                  <c:v>2.6000000000000002E-2</c:v>
                </c:pt>
                <c:pt idx="250">
                  <c:v>2.0900000000000002E-2</c:v>
                </c:pt>
                <c:pt idx="251">
                  <c:v>2.0900000000000002E-2</c:v>
                </c:pt>
                <c:pt idx="252">
                  <c:v>2.0900000000000002E-2</c:v>
                </c:pt>
                <c:pt idx="253">
                  <c:v>6.140000000000001E-2</c:v>
                </c:pt>
                <c:pt idx="254">
                  <c:v>6.140000000000001E-2</c:v>
                </c:pt>
                <c:pt idx="255">
                  <c:v>6.140000000000001E-2</c:v>
                </c:pt>
                <c:pt idx="256">
                  <c:v>6.140000000000001E-2</c:v>
                </c:pt>
                <c:pt idx="257">
                  <c:v>6.140000000000001E-2</c:v>
                </c:pt>
                <c:pt idx="258">
                  <c:v>6.140000000000001E-2</c:v>
                </c:pt>
                <c:pt idx="259">
                  <c:v>6.140000000000001E-2</c:v>
                </c:pt>
                <c:pt idx="260">
                  <c:v>6.140000000000001E-2</c:v>
                </c:pt>
                <c:pt idx="261">
                  <c:v>6.140000000000001E-2</c:v>
                </c:pt>
                <c:pt idx="262">
                  <c:v>4.0500000000000001E-2</c:v>
                </c:pt>
                <c:pt idx="263">
                  <c:v>4.0500000000000001E-2</c:v>
                </c:pt>
                <c:pt idx="264">
                  <c:v>4.0500000000000001E-2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2.4E-2</c:v>
                </c:pt>
                <c:pt idx="278">
                  <c:v>2.4E-2</c:v>
                </c:pt>
                <c:pt idx="279">
                  <c:v>2.4E-2</c:v>
                </c:pt>
                <c:pt idx="280">
                  <c:v>5.0599999999999999E-2</c:v>
                </c:pt>
                <c:pt idx="281">
                  <c:v>5.0599999999999999E-2</c:v>
                </c:pt>
                <c:pt idx="282">
                  <c:v>5.0599999999999999E-2</c:v>
                </c:pt>
                <c:pt idx="283">
                  <c:v>5.0599999999999999E-2</c:v>
                </c:pt>
                <c:pt idx="284">
                  <c:v>6.4200000000000007E-2</c:v>
                </c:pt>
                <c:pt idx="285">
                  <c:v>6.4200000000000007E-2</c:v>
                </c:pt>
                <c:pt idx="286">
                  <c:v>6.4200000000000007E-2</c:v>
                </c:pt>
                <c:pt idx="287">
                  <c:v>6.4200000000000007E-2</c:v>
                </c:pt>
                <c:pt idx="288">
                  <c:v>6.4200000000000007E-2</c:v>
                </c:pt>
                <c:pt idx="289">
                  <c:v>4.0200000000000007E-2</c:v>
                </c:pt>
                <c:pt idx="290">
                  <c:v>4.0200000000000007E-2</c:v>
                </c:pt>
                <c:pt idx="291">
                  <c:v>4.0200000000000007E-2</c:v>
                </c:pt>
                <c:pt idx="292">
                  <c:v>1.3600000000000001E-2</c:v>
                </c:pt>
                <c:pt idx="293">
                  <c:v>1.3600000000000001E-2</c:v>
                </c:pt>
                <c:pt idx="294">
                  <c:v>1.3600000000000001E-2</c:v>
                </c:pt>
                <c:pt idx="295">
                  <c:v>1.3600000000000001E-2</c:v>
                </c:pt>
                <c:pt idx="296">
                  <c:v>0.20610000000000003</c:v>
                </c:pt>
                <c:pt idx="297">
                  <c:v>0.41610000000000003</c:v>
                </c:pt>
                <c:pt idx="298">
                  <c:v>0.44010000000000005</c:v>
                </c:pt>
                <c:pt idx="299">
                  <c:v>0.46110000000000001</c:v>
                </c:pt>
                <c:pt idx="300">
                  <c:v>0.50409999999999999</c:v>
                </c:pt>
                <c:pt idx="301">
                  <c:v>0.56910000000000005</c:v>
                </c:pt>
                <c:pt idx="302">
                  <c:v>0.6331</c:v>
                </c:pt>
                <c:pt idx="303">
                  <c:v>0.65410000000000001</c:v>
                </c:pt>
                <c:pt idx="304">
                  <c:v>0.65410000000000001</c:v>
                </c:pt>
                <c:pt idx="305">
                  <c:v>0.65410000000000001</c:v>
                </c:pt>
                <c:pt idx="306">
                  <c:v>0.65410000000000001</c:v>
                </c:pt>
                <c:pt idx="307">
                  <c:v>0.69610000000000005</c:v>
                </c:pt>
                <c:pt idx="308">
                  <c:v>0.49</c:v>
                </c:pt>
                <c:pt idx="309">
                  <c:v>0.42153200000000007</c:v>
                </c:pt>
                <c:pt idx="310">
                  <c:v>0.39753200000000005</c:v>
                </c:pt>
                <c:pt idx="311">
                  <c:v>0.37653200000000003</c:v>
                </c:pt>
                <c:pt idx="312">
                  <c:v>0.34853200000000006</c:v>
                </c:pt>
                <c:pt idx="313">
                  <c:v>0.36743600000000004</c:v>
                </c:pt>
                <c:pt idx="314">
                  <c:v>0.41248000000000001</c:v>
                </c:pt>
                <c:pt idx="315">
                  <c:v>0.45415100000000003</c:v>
                </c:pt>
                <c:pt idx="316">
                  <c:v>0.70048100000000002</c:v>
                </c:pt>
                <c:pt idx="317">
                  <c:v>0.85170100000000004</c:v>
                </c:pt>
                <c:pt idx="318">
                  <c:v>1.179505</c:v>
                </c:pt>
                <c:pt idx="319">
                  <c:v>1.312505</c:v>
                </c:pt>
                <c:pt idx="320">
                  <c:v>1.8661810000000001</c:v>
                </c:pt>
                <c:pt idx="321">
                  <c:v>1.7736490000000005</c:v>
                </c:pt>
                <c:pt idx="322">
                  <c:v>2.0476490000000003</c:v>
                </c:pt>
                <c:pt idx="323">
                  <c:v>2.0716490000000003</c:v>
                </c:pt>
                <c:pt idx="324">
                  <c:v>2.3558470000000002</c:v>
                </c:pt>
                <c:pt idx="325">
                  <c:v>2.5294150000000002</c:v>
                </c:pt>
                <c:pt idx="326">
                  <c:v>2.6723859999999999</c:v>
                </c:pt>
                <c:pt idx="327">
                  <c:v>2.6847149999999997</c:v>
                </c:pt>
                <c:pt idx="328">
                  <c:v>2.5183849999999999</c:v>
                </c:pt>
                <c:pt idx="329">
                  <c:v>2.367165</c:v>
                </c:pt>
                <c:pt idx="330">
                  <c:v>2.2103609999999998</c:v>
                </c:pt>
                <c:pt idx="331">
                  <c:v>2.2334710000000002</c:v>
                </c:pt>
                <c:pt idx="332">
                  <c:v>2.0645210000000001</c:v>
                </c:pt>
                <c:pt idx="333">
                  <c:v>2.553585</c:v>
                </c:pt>
                <c:pt idx="334">
                  <c:v>3.0704160000000003</c:v>
                </c:pt>
                <c:pt idx="335">
                  <c:v>3.394387</c:v>
                </c:pt>
                <c:pt idx="336">
                  <c:v>3.4210830000000008</c:v>
                </c:pt>
                <c:pt idx="337">
                  <c:v>3.830978</c:v>
                </c:pt>
                <c:pt idx="338">
                  <c:v>4.1652090000000008</c:v>
                </c:pt>
                <c:pt idx="339">
                  <c:v>4.5818290000000008</c:v>
                </c:pt>
                <c:pt idx="340">
                  <c:v>4.8222760000000005</c:v>
                </c:pt>
                <c:pt idx="341">
                  <c:v>5.1512910000000014</c:v>
                </c:pt>
                <c:pt idx="342">
                  <c:v>5.4524610000000013</c:v>
                </c:pt>
                <c:pt idx="343">
                  <c:v>5.7571270000000014</c:v>
                </c:pt>
                <c:pt idx="344">
                  <c:v>6.1275010000000014</c:v>
                </c:pt>
                <c:pt idx="345">
                  <c:v>6.650385</c:v>
                </c:pt>
                <c:pt idx="346">
                  <c:v>7.3247370000000007</c:v>
                </c:pt>
                <c:pt idx="347">
                  <c:v>8.6189750000000007</c:v>
                </c:pt>
                <c:pt idx="348">
                  <c:v>9.7482630000000015</c:v>
                </c:pt>
                <c:pt idx="349">
                  <c:v>10.067899000000001</c:v>
                </c:pt>
                <c:pt idx="350">
                  <c:v>10.440456000000001</c:v>
                </c:pt>
                <c:pt idx="351">
                  <c:v>10.484923999999999</c:v>
                </c:pt>
                <c:pt idx="352">
                  <c:v>10.683833999999999</c:v>
                </c:pt>
                <c:pt idx="353">
                  <c:v>10.831282999999999</c:v>
                </c:pt>
                <c:pt idx="354">
                  <c:v>11.24723</c:v>
                </c:pt>
                <c:pt idx="355">
                  <c:v>12.331424</c:v>
                </c:pt>
                <c:pt idx="356">
                  <c:v>13.213272</c:v>
                </c:pt>
                <c:pt idx="357">
                  <c:v>14.275440999999999</c:v>
                </c:pt>
                <c:pt idx="358">
                  <c:v>14.982766</c:v>
                </c:pt>
                <c:pt idx="359">
                  <c:v>15.102460000000001</c:v>
                </c:pt>
                <c:pt idx="360">
                  <c:v>15.525301000000004</c:v>
                </c:pt>
                <c:pt idx="361">
                  <c:v>15.642619000000003</c:v>
                </c:pt>
                <c:pt idx="362">
                  <c:v>15.770309000000003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3.0000000000000003E-4</c:v>
                </c:pt>
                <c:pt idx="410">
                  <c:v>3.0000000000000003E-4</c:v>
                </c:pt>
                <c:pt idx="411">
                  <c:v>3.0000000000000003E-4</c:v>
                </c:pt>
                <c:pt idx="412">
                  <c:v>3.0000000000000003E-4</c:v>
                </c:pt>
                <c:pt idx="413">
                  <c:v>6.0000000000000006E-4</c:v>
                </c:pt>
                <c:pt idx="414">
                  <c:v>6.0000000000000006E-4</c:v>
                </c:pt>
                <c:pt idx="415">
                  <c:v>1.7000000000000001E-3</c:v>
                </c:pt>
                <c:pt idx="416">
                  <c:v>1.7000000000000001E-3</c:v>
                </c:pt>
                <c:pt idx="417">
                  <c:v>1.7000000000000001E-3</c:v>
                </c:pt>
                <c:pt idx="418">
                  <c:v>1.7000000000000001E-3</c:v>
                </c:pt>
                <c:pt idx="419">
                  <c:v>1.7000000000000001E-3</c:v>
                </c:pt>
                <c:pt idx="420">
                  <c:v>2.2000000000000001E-3</c:v>
                </c:pt>
                <c:pt idx="421">
                  <c:v>3.0000000000000001E-3</c:v>
                </c:pt>
                <c:pt idx="422">
                  <c:v>3.8999999999999998E-3</c:v>
                </c:pt>
                <c:pt idx="423">
                  <c:v>4.5000000000000005E-3</c:v>
                </c:pt>
                <c:pt idx="424">
                  <c:v>4.7999999999999996E-3</c:v>
                </c:pt>
                <c:pt idx="425">
                  <c:v>4.5000000000000005E-3</c:v>
                </c:pt>
                <c:pt idx="426">
                  <c:v>5.2000000000000006E-3</c:v>
                </c:pt>
                <c:pt idx="427">
                  <c:v>4.7000000000000011E-3</c:v>
                </c:pt>
                <c:pt idx="428">
                  <c:v>6.7000000000000011E-3</c:v>
                </c:pt>
                <c:pt idx="429">
                  <c:v>8.2000000000000007E-3</c:v>
                </c:pt>
                <c:pt idx="430">
                  <c:v>9.6000000000000009E-3</c:v>
                </c:pt>
                <c:pt idx="431">
                  <c:v>1.0000000000000002E-2</c:v>
                </c:pt>
                <c:pt idx="432">
                  <c:v>9.9000000000000025E-3</c:v>
                </c:pt>
                <c:pt idx="433">
                  <c:v>8.8000000000000005E-3</c:v>
                </c:pt>
                <c:pt idx="434">
                  <c:v>9.4000000000000021E-3</c:v>
                </c:pt>
                <c:pt idx="435">
                  <c:v>8.8000000000000005E-3</c:v>
                </c:pt>
                <c:pt idx="436">
                  <c:v>8.9000000000000017E-3</c:v>
                </c:pt>
                <c:pt idx="437">
                  <c:v>8.9000000000000017E-3</c:v>
                </c:pt>
                <c:pt idx="438">
                  <c:v>8.2000000000000007E-3</c:v>
                </c:pt>
                <c:pt idx="439">
                  <c:v>7.6000000000000017E-3</c:v>
                </c:pt>
                <c:pt idx="440">
                  <c:v>5.6000000000000008E-3</c:v>
                </c:pt>
                <c:pt idx="441">
                  <c:v>5.2000000000000015E-3</c:v>
                </c:pt>
                <c:pt idx="442">
                  <c:v>5.0000000000000001E-3</c:v>
                </c:pt>
                <c:pt idx="443">
                  <c:v>4.5999999999999999E-3</c:v>
                </c:pt>
                <c:pt idx="444">
                  <c:v>4.2000000000000006E-3</c:v>
                </c:pt>
                <c:pt idx="445">
                  <c:v>5.0000000000000001E-3</c:v>
                </c:pt>
                <c:pt idx="446">
                  <c:v>3.8999999999999998E-3</c:v>
                </c:pt>
                <c:pt idx="447">
                  <c:v>3.8999999999999998E-3</c:v>
                </c:pt>
                <c:pt idx="448">
                  <c:v>3.5000000000000005E-3</c:v>
                </c:pt>
                <c:pt idx="449">
                  <c:v>3.5000000000000005E-3</c:v>
                </c:pt>
                <c:pt idx="450">
                  <c:v>3.5000000000000005E-3</c:v>
                </c:pt>
                <c:pt idx="451">
                  <c:v>3.5000000000000005E-3</c:v>
                </c:pt>
                <c:pt idx="452">
                  <c:v>3.5000000000000005E-3</c:v>
                </c:pt>
                <c:pt idx="453">
                  <c:v>3.3999999999999998E-3</c:v>
                </c:pt>
                <c:pt idx="454">
                  <c:v>2.7000000000000001E-3</c:v>
                </c:pt>
                <c:pt idx="455">
                  <c:v>2.7000000000000001E-3</c:v>
                </c:pt>
                <c:pt idx="456">
                  <c:v>2.7000000000000001E-3</c:v>
                </c:pt>
                <c:pt idx="457">
                  <c:v>0.32050000000000001</c:v>
                </c:pt>
                <c:pt idx="458">
                  <c:v>0.52010000000000001</c:v>
                </c:pt>
                <c:pt idx="459">
                  <c:v>0.82010000000000005</c:v>
                </c:pt>
                <c:pt idx="460">
                  <c:v>1.0201</c:v>
                </c:pt>
                <c:pt idx="461">
                  <c:v>1.0201</c:v>
                </c:pt>
                <c:pt idx="462">
                  <c:v>1.0201</c:v>
                </c:pt>
                <c:pt idx="463">
                  <c:v>1.0201</c:v>
                </c:pt>
                <c:pt idx="464">
                  <c:v>1.0450999999999999</c:v>
                </c:pt>
                <c:pt idx="465">
                  <c:v>1.0441</c:v>
                </c:pt>
                <c:pt idx="466">
                  <c:v>1.0435999999999999</c:v>
                </c:pt>
                <c:pt idx="467">
                  <c:v>1.0435999999999999</c:v>
                </c:pt>
                <c:pt idx="468">
                  <c:v>1.0435999999999999</c:v>
                </c:pt>
                <c:pt idx="469">
                  <c:v>0.85</c:v>
                </c:pt>
                <c:pt idx="470">
                  <c:v>0.75</c:v>
                </c:pt>
                <c:pt idx="471">
                  <c:v>0.6</c:v>
                </c:pt>
                <c:pt idx="472">
                  <c:v>0.57500000000000007</c:v>
                </c:pt>
                <c:pt idx="473">
                  <c:v>0.92500000000000004</c:v>
                </c:pt>
                <c:pt idx="474">
                  <c:v>1.175</c:v>
                </c:pt>
                <c:pt idx="475">
                  <c:v>1.325</c:v>
                </c:pt>
                <c:pt idx="476">
                  <c:v>1.575</c:v>
                </c:pt>
                <c:pt idx="477">
                  <c:v>1.623</c:v>
                </c:pt>
                <c:pt idx="478">
                  <c:v>1.623</c:v>
                </c:pt>
                <c:pt idx="479">
                  <c:v>1.623</c:v>
                </c:pt>
                <c:pt idx="480">
                  <c:v>1.623</c:v>
                </c:pt>
                <c:pt idx="481">
                  <c:v>1.5860000000000001</c:v>
                </c:pt>
                <c:pt idx="482">
                  <c:v>1.508</c:v>
                </c:pt>
                <c:pt idx="483">
                  <c:v>1.4020000000000001</c:v>
                </c:pt>
                <c:pt idx="484">
                  <c:v>1.2270000000000001</c:v>
                </c:pt>
                <c:pt idx="485">
                  <c:v>0.877</c:v>
                </c:pt>
                <c:pt idx="486">
                  <c:v>0.627</c:v>
                </c:pt>
                <c:pt idx="487">
                  <c:v>0.56500000000000006</c:v>
                </c:pt>
                <c:pt idx="488">
                  <c:v>0.4</c:v>
                </c:pt>
                <c:pt idx="489">
                  <c:v>0.44</c:v>
                </c:pt>
                <c:pt idx="490">
                  <c:v>0.70899999999999996</c:v>
                </c:pt>
                <c:pt idx="491">
                  <c:v>0.79700000000000004</c:v>
                </c:pt>
                <c:pt idx="492">
                  <c:v>1.1340000000000001</c:v>
                </c:pt>
                <c:pt idx="493">
                  <c:v>1.087032</c:v>
                </c:pt>
                <c:pt idx="494">
                  <c:v>1.0911799999999998</c:v>
                </c:pt>
                <c:pt idx="495">
                  <c:v>1.04718</c:v>
                </c:pt>
                <c:pt idx="496">
                  <c:v>1.07718</c:v>
                </c:pt>
                <c:pt idx="497">
                  <c:v>1.07718</c:v>
                </c:pt>
                <c:pt idx="498">
                  <c:v>1.07718</c:v>
                </c:pt>
                <c:pt idx="499">
                  <c:v>1.16018</c:v>
                </c:pt>
                <c:pt idx="500">
                  <c:v>1.22418</c:v>
                </c:pt>
                <c:pt idx="501">
                  <c:v>1.36348</c:v>
                </c:pt>
                <c:pt idx="502">
                  <c:v>1.12294</c:v>
                </c:pt>
                <c:pt idx="503">
                  <c:v>1.03494</c:v>
                </c:pt>
                <c:pt idx="504">
                  <c:v>0.69794000000000012</c:v>
                </c:pt>
                <c:pt idx="505">
                  <c:v>0.65690800000000016</c:v>
                </c:pt>
                <c:pt idx="506">
                  <c:v>0.85874000000000006</c:v>
                </c:pt>
                <c:pt idx="507">
                  <c:v>0.93374000000000001</c:v>
                </c:pt>
                <c:pt idx="508">
                  <c:v>1.0437400000000001</c:v>
                </c:pt>
                <c:pt idx="509">
                  <c:v>1.1187400000000001</c:v>
                </c:pt>
                <c:pt idx="510">
                  <c:v>1.34474</c:v>
                </c:pt>
                <c:pt idx="511">
                  <c:v>1.17374</c:v>
                </c:pt>
                <c:pt idx="512">
                  <c:v>0.99974000000000007</c:v>
                </c:pt>
                <c:pt idx="513">
                  <c:v>0.77244000000000002</c:v>
                </c:pt>
                <c:pt idx="514">
                  <c:v>0.74398000000000009</c:v>
                </c:pt>
                <c:pt idx="515">
                  <c:v>0.74398000000000009</c:v>
                </c:pt>
                <c:pt idx="516">
                  <c:v>0.74398000000000009</c:v>
                </c:pt>
                <c:pt idx="517">
                  <c:v>0.74398000000000009</c:v>
                </c:pt>
                <c:pt idx="518">
                  <c:v>0.51600000000000001</c:v>
                </c:pt>
                <c:pt idx="519">
                  <c:v>0.441</c:v>
                </c:pt>
                <c:pt idx="520">
                  <c:v>0.30099999999999999</c:v>
                </c:pt>
                <c:pt idx="521">
                  <c:v>0.22600000000000001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3.4070000000000003E-3</c:v>
                </c:pt>
                <c:pt idx="531">
                  <c:v>5.8979999999999996E-3</c:v>
                </c:pt>
                <c:pt idx="532">
                  <c:v>7.3239999999999998E-3</c:v>
                </c:pt>
                <c:pt idx="533">
                  <c:v>1.5016E-2</c:v>
                </c:pt>
                <c:pt idx="534">
                  <c:v>0.24909899999999999</c:v>
                </c:pt>
                <c:pt idx="535">
                  <c:v>0.27399099999999998</c:v>
                </c:pt>
                <c:pt idx="536">
                  <c:v>0.32606200000000002</c:v>
                </c:pt>
                <c:pt idx="537">
                  <c:v>0.33011200000000002</c:v>
                </c:pt>
                <c:pt idx="538">
                  <c:v>0.33011200000000002</c:v>
                </c:pt>
                <c:pt idx="539">
                  <c:v>0.33011200000000002</c:v>
                </c:pt>
                <c:pt idx="540">
                  <c:v>0.33011200000000002</c:v>
                </c:pt>
                <c:pt idx="541">
                  <c:v>0.33593100000000004</c:v>
                </c:pt>
                <c:pt idx="542">
                  <c:v>0.33481100000000003</c:v>
                </c:pt>
                <c:pt idx="543">
                  <c:v>0.33485800000000004</c:v>
                </c:pt>
                <c:pt idx="544">
                  <c:v>0.33343200000000006</c:v>
                </c:pt>
                <c:pt idx="545">
                  <c:v>0.32574000000000009</c:v>
                </c:pt>
                <c:pt idx="546">
                  <c:v>0.33474100000000001</c:v>
                </c:pt>
                <c:pt idx="547">
                  <c:v>0.30984899999999999</c:v>
                </c:pt>
                <c:pt idx="548">
                  <c:v>0.25777800000000001</c:v>
                </c:pt>
                <c:pt idx="549">
                  <c:v>0.25372800000000001</c:v>
                </c:pt>
                <c:pt idx="550">
                  <c:v>0.25372800000000001</c:v>
                </c:pt>
                <c:pt idx="551">
                  <c:v>0.295128</c:v>
                </c:pt>
                <c:pt idx="552">
                  <c:v>0.34038099999999999</c:v>
                </c:pt>
                <c:pt idx="553">
                  <c:v>0.33456199999999997</c:v>
                </c:pt>
                <c:pt idx="554">
                  <c:v>0.343804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6.0000000000036381E-4</c:v>
                </c:pt>
                <c:pt idx="665">
                  <c:v>6.0000000000036381E-4</c:v>
                </c:pt>
                <c:pt idx="666">
                  <c:v>6.0000000000036381E-4</c:v>
                </c:pt>
                <c:pt idx="667">
                  <c:v>6.0000000000036381E-4</c:v>
                </c:pt>
                <c:pt idx="668">
                  <c:v>6.0000000000036381E-4</c:v>
                </c:pt>
                <c:pt idx="669">
                  <c:v>6.0000000000036381E-4</c:v>
                </c:pt>
                <c:pt idx="670">
                  <c:v>6.0000000000036381E-4</c:v>
                </c:pt>
                <c:pt idx="671">
                  <c:v>6.0000000000036381E-4</c:v>
                </c:pt>
                <c:pt idx="672">
                  <c:v>6.0000000000036381E-4</c:v>
                </c:pt>
                <c:pt idx="673">
                  <c:v>6.0000000000036381E-4</c:v>
                </c:pt>
                <c:pt idx="674">
                  <c:v>6.0000000000036381E-4</c:v>
                </c:pt>
                <c:pt idx="675">
                  <c:v>6.0000000000036381E-4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2.5000000000000001E-2</c:v>
                </c:pt>
                <c:pt idx="698">
                  <c:v>2.5000000000000001E-2</c:v>
                </c:pt>
                <c:pt idx="699">
                  <c:v>2.5000000000000001E-2</c:v>
                </c:pt>
                <c:pt idx="700">
                  <c:v>2.5000000000000001E-2</c:v>
                </c:pt>
                <c:pt idx="701">
                  <c:v>2.5000000000000001E-2</c:v>
                </c:pt>
                <c:pt idx="702">
                  <c:v>2.5000000000000001E-2</c:v>
                </c:pt>
                <c:pt idx="703">
                  <c:v>2.5000000000000001E-2</c:v>
                </c:pt>
                <c:pt idx="704">
                  <c:v>2.5000000000000001E-2</c:v>
                </c:pt>
                <c:pt idx="705">
                  <c:v>2.5000000000000001E-2</c:v>
                </c:pt>
                <c:pt idx="706">
                  <c:v>2.5000000000000001E-2</c:v>
                </c:pt>
                <c:pt idx="707">
                  <c:v>2.5000000000000001E-2</c:v>
                </c:pt>
                <c:pt idx="708">
                  <c:v>2.5000000000000001E-2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9.8230000000000001E-3</c:v>
                </c:pt>
                <c:pt idx="716">
                  <c:v>2.1644E-2</c:v>
                </c:pt>
                <c:pt idx="717">
                  <c:v>2.1644E-2</c:v>
                </c:pt>
                <c:pt idx="718">
                  <c:v>2.1644E-2</c:v>
                </c:pt>
                <c:pt idx="719">
                  <c:v>2.1644E-2</c:v>
                </c:pt>
                <c:pt idx="720">
                  <c:v>6.0014000000000005E-2</c:v>
                </c:pt>
                <c:pt idx="721">
                  <c:v>7.3893E-2</c:v>
                </c:pt>
                <c:pt idx="722">
                  <c:v>8.4012000000000003E-2</c:v>
                </c:pt>
                <c:pt idx="723">
                  <c:v>9.3611E-2</c:v>
                </c:pt>
                <c:pt idx="724">
                  <c:v>0.15162700000000001</c:v>
                </c:pt>
                <c:pt idx="725">
                  <c:v>0.18452600000000002</c:v>
                </c:pt>
                <c:pt idx="726">
                  <c:v>0.20442299999999999</c:v>
                </c:pt>
                <c:pt idx="727">
                  <c:v>0.20963400000000001</c:v>
                </c:pt>
                <c:pt idx="728">
                  <c:v>0.26185399999999998</c:v>
                </c:pt>
                <c:pt idx="729">
                  <c:v>0.386467</c:v>
                </c:pt>
                <c:pt idx="730">
                  <c:v>0.433614</c:v>
                </c:pt>
                <c:pt idx="731">
                  <c:v>0.66160899999999989</c:v>
                </c:pt>
                <c:pt idx="732">
                  <c:v>0.68050199999999994</c:v>
                </c:pt>
                <c:pt idx="733">
                  <c:v>0.89748800000000006</c:v>
                </c:pt>
                <c:pt idx="734">
                  <c:v>1.207462</c:v>
                </c:pt>
                <c:pt idx="735">
                  <c:v>1.2304040000000001</c:v>
                </c:pt>
                <c:pt idx="736">
                  <c:v>1.3616219999999999</c:v>
                </c:pt>
                <c:pt idx="737">
                  <c:v>1.6323260000000002</c:v>
                </c:pt>
                <c:pt idx="738">
                  <c:v>1.6368199999999999</c:v>
                </c:pt>
                <c:pt idx="739">
                  <c:v>1.8034100000000002</c:v>
                </c:pt>
                <c:pt idx="740">
                  <c:v>1.8085640000000001</c:v>
                </c:pt>
                <c:pt idx="741">
                  <c:v>1.822519</c:v>
                </c:pt>
                <c:pt idx="742">
                  <c:v>1.9586309999999998</c:v>
                </c:pt>
                <c:pt idx="743">
                  <c:v>1.9822180000000003</c:v>
                </c:pt>
                <c:pt idx="744">
                  <c:v>1.9719300000000004</c:v>
                </c:pt>
                <c:pt idx="745">
                  <c:v>1.8945260000000002</c:v>
                </c:pt>
                <c:pt idx="746">
                  <c:v>1.9077470000000001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3D-469C-8902-2C77096469EF}"/>
            </c:ext>
          </c:extLst>
        </c:ser>
        <c:ser>
          <c:idx val="0"/>
          <c:order val="6"/>
          <c:tx>
            <c:strRef>
              <c:f>ChartData!$H$2</c:f>
              <c:strCache>
                <c:ptCount val="1"/>
                <c:pt idx="0">
                  <c:v>Portugal</c:v>
                </c:pt>
              </c:strCache>
            </c:strRef>
          </c:tx>
          <c:spPr>
            <a:pattFill prst="lgCheck">
              <a:fgClr>
                <a:srgbClr val="3333FF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ChartData!$H$3:$H$789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3.7727000000000004</c:v>
                </c:pt>
                <c:pt idx="88">
                  <c:v>3.7727000000000004</c:v>
                </c:pt>
                <c:pt idx="89">
                  <c:v>3.7727000000000004</c:v>
                </c:pt>
                <c:pt idx="90">
                  <c:v>7.4383000000000017</c:v>
                </c:pt>
                <c:pt idx="91">
                  <c:v>7.4383000000000017</c:v>
                </c:pt>
                <c:pt idx="92">
                  <c:v>7.4383000000000017</c:v>
                </c:pt>
                <c:pt idx="93">
                  <c:v>7.4383000000000017</c:v>
                </c:pt>
                <c:pt idx="94">
                  <c:v>10.957600000000003</c:v>
                </c:pt>
                <c:pt idx="95">
                  <c:v>14.968400000000003</c:v>
                </c:pt>
                <c:pt idx="96">
                  <c:v>14.968400000000003</c:v>
                </c:pt>
                <c:pt idx="97">
                  <c:v>18.982500000000002</c:v>
                </c:pt>
                <c:pt idx="98">
                  <c:v>18.982500000000002</c:v>
                </c:pt>
                <c:pt idx="99">
                  <c:v>15.209800000000001</c:v>
                </c:pt>
                <c:pt idx="100">
                  <c:v>19.1205</c:v>
                </c:pt>
                <c:pt idx="101">
                  <c:v>19.1205</c:v>
                </c:pt>
                <c:pt idx="102">
                  <c:v>19.081100000000003</c:v>
                </c:pt>
                <c:pt idx="103">
                  <c:v>19.081100000000003</c:v>
                </c:pt>
                <c:pt idx="104">
                  <c:v>19.081100000000003</c:v>
                </c:pt>
                <c:pt idx="105">
                  <c:v>22.757600000000004</c:v>
                </c:pt>
                <c:pt idx="106">
                  <c:v>19.238300000000002</c:v>
                </c:pt>
                <c:pt idx="107">
                  <c:v>15.227500000000003</c:v>
                </c:pt>
                <c:pt idx="108">
                  <c:v>19.134300000000003</c:v>
                </c:pt>
                <c:pt idx="109">
                  <c:v>15.120200000000001</c:v>
                </c:pt>
                <c:pt idx="110">
                  <c:v>18.696114000000001</c:v>
                </c:pt>
                <c:pt idx="111">
                  <c:v>22.264383000000002</c:v>
                </c:pt>
                <c:pt idx="112">
                  <c:v>18.353683</c:v>
                </c:pt>
                <c:pt idx="113">
                  <c:v>18.353683</c:v>
                </c:pt>
                <c:pt idx="114">
                  <c:v>14.727483000000001</c:v>
                </c:pt>
                <c:pt idx="115">
                  <c:v>14.727483000000001</c:v>
                </c:pt>
                <c:pt idx="116">
                  <c:v>14.727483000000001</c:v>
                </c:pt>
                <c:pt idx="117">
                  <c:v>11.050983</c:v>
                </c:pt>
                <c:pt idx="118">
                  <c:v>11.050983</c:v>
                </c:pt>
                <c:pt idx="119">
                  <c:v>11.050983</c:v>
                </c:pt>
                <c:pt idx="120">
                  <c:v>7.1441830000000008</c:v>
                </c:pt>
                <c:pt idx="121">
                  <c:v>7.1441830000000008</c:v>
                </c:pt>
                <c:pt idx="122">
                  <c:v>3.5682690000000004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5.0100000000000003E-4</c:v>
                </c:pt>
                <c:pt idx="167">
                  <c:v>5.0100000000000003E-4</c:v>
                </c:pt>
                <c:pt idx="168">
                  <c:v>5.0100000000000003E-4</c:v>
                </c:pt>
                <c:pt idx="169">
                  <c:v>5.0100000000000003E-4</c:v>
                </c:pt>
                <c:pt idx="170">
                  <c:v>5.0100000000000003E-4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1.5952000000000001E-2</c:v>
                </c:pt>
                <c:pt idx="338">
                  <c:v>3.3208000000000001E-2</c:v>
                </c:pt>
                <c:pt idx="339">
                  <c:v>4.9653000000000003E-2</c:v>
                </c:pt>
                <c:pt idx="340">
                  <c:v>6.4569000000000001E-2</c:v>
                </c:pt>
                <c:pt idx="341">
                  <c:v>8.257500000000001E-2</c:v>
                </c:pt>
                <c:pt idx="342">
                  <c:v>8.257500000000001E-2</c:v>
                </c:pt>
                <c:pt idx="343">
                  <c:v>8.257500000000001E-2</c:v>
                </c:pt>
                <c:pt idx="344">
                  <c:v>8.257500000000001E-2</c:v>
                </c:pt>
                <c:pt idx="345">
                  <c:v>8.257500000000001E-2</c:v>
                </c:pt>
                <c:pt idx="346">
                  <c:v>3.5212500000000002</c:v>
                </c:pt>
                <c:pt idx="347">
                  <c:v>3.5212500000000002</c:v>
                </c:pt>
                <c:pt idx="348">
                  <c:v>3.5212500000000002</c:v>
                </c:pt>
                <c:pt idx="349">
                  <c:v>7.4528670000000004</c:v>
                </c:pt>
                <c:pt idx="350">
                  <c:v>11.520478000000001</c:v>
                </c:pt>
                <c:pt idx="351">
                  <c:v>11.504033</c:v>
                </c:pt>
                <c:pt idx="352">
                  <c:v>15.530779000000001</c:v>
                </c:pt>
                <c:pt idx="353">
                  <c:v>19.554435000000002</c:v>
                </c:pt>
                <c:pt idx="354">
                  <c:v>23.604760000000002</c:v>
                </c:pt>
                <c:pt idx="355">
                  <c:v>27.655085000000003</c:v>
                </c:pt>
                <c:pt idx="356">
                  <c:v>27.659499000000004</c:v>
                </c:pt>
                <c:pt idx="357">
                  <c:v>31.469937000000005</c:v>
                </c:pt>
                <c:pt idx="358">
                  <c:v>31.837067000000005</c:v>
                </c:pt>
                <c:pt idx="359">
                  <c:v>35.921734000000008</c:v>
                </c:pt>
                <c:pt idx="360">
                  <c:v>40.006401000000004</c:v>
                </c:pt>
                <c:pt idx="361">
                  <c:v>36.058832000000002</c:v>
                </c:pt>
                <c:pt idx="362">
                  <c:v>35.854635000000002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5.0400000000000007E-2</c:v>
                </c:pt>
                <c:pt idx="520">
                  <c:v>5.0400000000000007E-2</c:v>
                </c:pt>
                <c:pt idx="521">
                  <c:v>5.0400000000000007E-2</c:v>
                </c:pt>
                <c:pt idx="522">
                  <c:v>5.0400000000000007E-2</c:v>
                </c:pt>
                <c:pt idx="523">
                  <c:v>5.0400000000000007E-2</c:v>
                </c:pt>
                <c:pt idx="524">
                  <c:v>1.4995280000000002</c:v>
                </c:pt>
                <c:pt idx="525">
                  <c:v>1.4995280000000002</c:v>
                </c:pt>
                <c:pt idx="526">
                  <c:v>1.4995280000000002</c:v>
                </c:pt>
                <c:pt idx="527">
                  <c:v>1.4995280000000002</c:v>
                </c:pt>
                <c:pt idx="528">
                  <c:v>1.4995280000000002</c:v>
                </c:pt>
                <c:pt idx="529">
                  <c:v>1.4995280000000002</c:v>
                </c:pt>
                <c:pt idx="530">
                  <c:v>1.4995280000000002</c:v>
                </c:pt>
                <c:pt idx="531">
                  <c:v>1.4995280000000002</c:v>
                </c:pt>
                <c:pt idx="532">
                  <c:v>1.4995280000000002</c:v>
                </c:pt>
                <c:pt idx="533">
                  <c:v>1.4995280000000002</c:v>
                </c:pt>
                <c:pt idx="534">
                  <c:v>1.4995280000000002</c:v>
                </c:pt>
                <c:pt idx="535">
                  <c:v>1.5475280000000002</c:v>
                </c:pt>
                <c:pt idx="536">
                  <c:v>9.8400000000000001E-2</c:v>
                </c:pt>
                <c:pt idx="537">
                  <c:v>9.8400000000000001E-2</c:v>
                </c:pt>
                <c:pt idx="538">
                  <c:v>9.8400000000000001E-2</c:v>
                </c:pt>
                <c:pt idx="539">
                  <c:v>9.8400000000000001E-2</c:v>
                </c:pt>
                <c:pt idx="540">
                  <c:v>9.8400000000000001E-2</c:v>
                </c:pt>
                <c:pt idx="541">
                  <c:v>9.8400000000000001E-2</c:v>
                </c:pt>
                <c:pt idx="542">
                  <c:v>9.8400000000000001E-2</c:v>
                </c:pt>
                <c:pt idx="543">
                  <c:v>4.8000000000000001E-2</c:v>
                </c:pt>
                <c:pt idx="544">
                  <c:v>4.8000000000000001E-2</c:v>
                </c:pt>
                <c:pt idx="545">
                  <c:v>4.8000000000000001E-2</c:v>
                </c:pt>
                <c:pt idx="546">
                  <c:v>4.8000000000000001E-2</c:v>
                </c:pt>
                <c:pt idx="547">
                  <c:v>0</c:v>
                </c:pt>
                <c:pt idx="548">
                  <c:v>0</c:v>
                </c:pt>
                <c:pt idx="549">
                  <c:v>3.4862999999999998E-2</c:v>
                </c:pt>
                <c:pt idx="550">
                  <c:v>0.106863</c:v>
                </c:pt>
                <c:pt idx="551">
                  <c:v>0.16782</c:v>
                </c:pt>
                <c:pt idx="552">
                  <c:v>0.16782</c:v>
                </c:pt>
                <c:pt idx="553">
                  <c:v>0.23626999999999998</c:v>
                </c:pt>
                <c:pt idx="554">
                  <c:v>0.29775599999999997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1.0199999999999999E-4</c:v>
                </c:pt>
                <c:pt idx="743">
                  <c:v>1.0199999999999999E-4</c:v>
                </c:pt>
                <c:pt idx="744">
                  <c:v>1.0199999999999999E-4</c:v>
                </c:pt>
                <c:pt idx="745">
                  <c:v>1.0199999999999999E-4</c:v>
                </c:pt>
                <c:pt idx="746">
                  <c:v>1.0199999999999999E-4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3D-469C-8902-2C77096469EF}"/>
            </c:ext>
          </c:extLst>
        </c:ser>
        <c:ser>
          <c:idx val="2"/>
          <c:order val="7"/>
          <c:tx>
            <c:strRef>
              <c:f>ChartData!$I$2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val="8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ChartData!$I$3:$I$789</c:f>
              <c:numCache>
                <c:formatCode>#,##0</c:formatCode>
                <c:ptCount val="747"/>
                <c:pt idx="0">
                  <c:v>3.2000000000000171E-3</c:v>
                </c:pt>
                <c:pt idx="1">
                  <c:v>3.2000000000000171E-3</c:v>
                </c:pt>
                <c:pt idx="2">
                  <c:v>0</c:v>
                </c:pt>
                <c:pt idx="3">
                  <c:v>0</c:v>
                </c:pt>
                <c:pt idx="4">
                  <c:v>4.2999999999999549E-3</c:v>
                </c:pt>
                <c:pt idx="5">
                  <c:v>4.2999999999999549E-3</c:v>
                </c:pt>
                <c:pt idx="6">
                  <c:v>4.2999999999999549E-3</c:v>
                </c:pt>
                <c:pt idx="7">
                  <c:v>4.2999999999999549E-3</c:v>
                </c:pt>
                <c:pt idx="8">
                  <c:v>4.2999999999999549E-3</c:v>
                </c:pt>
                <c:pt idx="9">
                  <c:v>4.2999999999999549E-3</c:v>
                </c:pt>
                <c:pt idx="10">
                  <c:v>7.299999999999955E-3</c:v>
                </c:pt>
                <c:pt idx="11">
                  <c:v>7.299999999999955E-3</c:v>
                </c:pt>
                <c:pt idx="12">
                  <c:v>7.299999999999955E-3</c:v>
                </c:pt>
                <c:pt idx="13">
                  <c:v>7.299999999999955E-3</c:v>
                </c:pt>
                <c:pt idx="14">
                  <c:v>1.8099999999999908E-2</c:v>
                </c:pt>
                <c:pt idx="15">
                  <c:v>3.15E-2</c:v>
                </c:pt>
                <c:pt idx="16">
                  <c:v>2.7200000000000047E-2</c:v>
                </c:pt>
                <c:pt idx="17">
                  <c:v>2.7200000000000047E-2</c:v>
                </c:pt>
                <c:pt idx="18">
                  <c:v>2.7200000000000047E-2</c:v>
                </c:pt>
                <c:pt idx="19">
                  <c:v>2.7200000000000047E-2</c:v>
                </c:pt>
                <c:pt idx="20">
                  <c:v>2.7200000000000047E-2</c:v>
                </c:pt>
                <c:pt idx="21">
                  <c:v>3.0100000000000137E-2</c:v>
                </c:pt>
                <c:pt idx="22">
                  <c:v>2.7100000000000138E-2</c:v>
                </c:pt>
                <c:pt idx="23">
                  <c:v>2.7100000000000138E-2</c:v>
                </c:pt>
                <c:pt idx="24">
                  <c:v>3.0200000000000133E-2</c:v>
                </c:pt>
                <c:pt idx="25">
                  <c:v>3.0800000000000154E-2</c:v>
                </c:pt>
                <c:pt idx="26">
                  <c:v>2.4299999999999471E-2</c:v>
                </c:pt>
                <c:pt idx="27">
                  <c:v>1.1599999999999199E-2</c:v>
                </c:pt>
                <c:pt idx="28">
                  <c:v>1.2199999999999562E-2</c:v>
                </c:pt>
                <c:pt idx="29">
                  <c:v>2.2679999999999998</c:v>
                </c:pt>
                <c:pt idx="30">
                  <c:v>2.2724000000000002</c:v>
                </c:pt>
                <c:pt idx="31">
                  <c:v>2.2733999999999996</c:v>
                </c:pt>
                <c:pt idx="32">
                  <c:v>2.2742999999999993</c:v>
                </c:pt>
                <c:pt idx="33">
                  <c:v>2.2755000000000001</c:v>
                </c:pt>
                <c:pt idx="34">
                  <c:v>2.2770000000000001</c:v>
                </c:pt>
                <c:pt idx="35">
                  <c:v>2.2782999999999989</c:v>
                </c:pt>
                <c:pt idx="36">
                  <c:v>2.2781999999999991</c:v>
                </c:pt>
                <c:pt idx="37">
                  <c:v>2.2818000000000014</c:v>
                </c:pt>
                <c:pt idx="38">
                  <c:v>3.6610000000000023</c:v>
                </c:pt>
                <c:pt idx="39">
                  <c:v>3.6681000000000017</c:v>
                </c:pt>
                <c:pt idx="40">
                  <c:v>3.6767000000000012</c:v>
                </c:pt>
                <c:pt idx="41">
                  <c:v>1.4295</c:v>
                </c:pt>
                <c:pt idx="42">
                  <c:v>2.8379000000000008</c:v>
                </c:pt>
                <c:pt idx="43">
                  <c:v>2.8492000000000006</c:v>
                </c:pt>
                <c:pt idx="44">
                  <c:v>2.8564999999999987</c:v>
                </c:pt>
                <c:pt idx="45">
                  <c:v>2.8617000000000008</c:v>
                </c:pt>
                <c:pt idx="46">
                  <c:v>2.8707000000000011</c:v>
                </c:pt>
                <c:pt idx="47">
                  <c:v>2.8780999999999999</c:v>
                </c:pt>
                <c:pt idx="48">
                  <c:v>2.8889999999999993</c:v>
                </c:pt>
                <c:pt idx="49">
                  <c:v>2.8995999999999995</c:v>
                </c:pt>
                <c:pt idx="50">
                  <c:v>1.5268000000000015</c:v>
                </c:pt>
                <c:pt idx="51">
                  <c:v>1.5271000000000008</c:v>
                </c:pt>
                <c:pt idx="52">
                  <c:v>1.5285000000000011</c:v>
                </c:pt>
                <c:pt idx="53">
                  <c:v>1.5296000000000021</c:v>
                </c:pt>
                <c:pt idx="54">
                  <c:v>0.12640000000000029</c:v>
                </c:pt>
                <c:pt idx="55">
                  <c:v>0.12530000000000285</c:v>
                </c:pt>
                <c:pt idx="56">
                  <c:v>0.1301000000000011</c:v>
                </c:pt>
                <c:pt idx="57">
                  <c:v>0.13080000000000003</c:v>
                </c:pt>
                <c:pt idx="58">
                  <c:v>0.13209999999999997</c:v>
                </c:pt>
                <c:pt idx="59">
                  <c:v>0.13459999999999539</c:v>
                </c:pt>
                <c:pt idx="60">
                  <c:v>0.13229999999999364</c:v>
                </c:pt>
                <c:pt idx="61">
                  <c:v>2.670499999999997</c:v>
                </c:pt>
                <c:pt idx="62">
                  <c:v>2.6688999999999972</c:v>
                </c:pt>
                <c:pt idx="63">
                  <c:v>4.9024999999999963</c:v>
                </c:pt>
                <c:pt idx="64">
                  <c:v>5.9799999999999933</c:v>
                </c:pt>
                <c:pt idx="65">
                  <c:v>5.9799999999999969</c:v>
                </c:pt>
                <c:pt idx="66">
                  <c:v>5.9812999999999974</c:v>
                </c:pt>
                <c:pt idx="67">
                  <c:v>5.9802999999999926</c:v>
                </c:pt>
                <c:pt idx="68">
                  <c:v>5.9779999999999802</c:v>
                </c:pt>
                <c:pt idx="69">
                  <c:v>5.9796999999999798</c:v>
                </c:pt>
                <c:pt idx="70">
                  <c:v>5.9807999999999737</c:v>
                </c:pt>
                <c:pt idx="71">
                  <c:v>5.9808999999999983</c:v>
                </c:pt>
                <c:pt idx="72">
                  <c:v>6.105799999999995</c:v>
                </c:pt>
                <c:pt idx="73">
                  <c:v>3.5853000000000108</c:v>
                </c:pt>
                <c:pt idx="74">
                  <c:v>3.5853999999999999</c:v>
                </c:pt>
                <c:pt idx="75">
                  <c:v>1.3555999999999955</c:v>
                </c:pt>
                <c:pt idx="76">
                  <c:v>0.27449999999999619</c:v>
                </c:pt>
                <c:pt idx="77">
                  <c:v>0.27369999999999806</c:v>
                </c:pt>
                <c:pt idx="78">
                  <c:v>0.27310000000000301</c:v>
                </c:pt>
                <c:pt idx="79">
                  <c:v>0.27300000000000324</c:v>
                </c:pt>
                <c:pt idx="80">
                  <c:v>0.2718999999999987</c:v>
                </c:pt>
                <c:pt idx="81">
                  <c:v>0.26429999999999865</c:v>
                </c:pt>
                <c:pt idx="82">
                  <c:v>0.25530000000000008</c:v>
                </c:pt>
                <c:pt idx="83">
                  <c:v>0.27009999999999934</c:v>
                </c:pt>
                <c:pt idx="84">
                  <c:v>0.16409999999999947</c:v>
                </c:pt>
                <c:pt idx="85">
                  <c:v>0.14130000000000287</c:v>
                </c:pt>
                <c:pt idx="86">
                  <c:v>0.14110000000000333</c:v>
                </c:pt>
                <c:pt idx="87">
                  <c:v>4.1698000000000004</c:v>
                </c:pt>
                <c:pt idx="88">
                  <c:v>4.1734000000000009</c:v>
                </c:pt>
                <c:pt idx="89">
                  <c:v>4.1992999999999991</c:v>
                </c:pt>
                <c:pt idx="90">
                  <c:v>4.2000999999999991</c:v>
                </c:pt>
                <c:pt idx="91">
                  <c:v>4.2077999999999953</c:v>
                </c:pt>
                <c:pt idx="92">
                  <c:v>4.2100999999999971</c:v>
                </c:pt>
                <c:pt idx="93">
                  <c:v>4.217099999999995</c:v>
                </c:pt>
                <c:pt idx="94">
                  <c:v>4.2263999999999946</c:v>
                </c:pt>
                <c:pt idx="95">
                  <c:v>4.2365999999999993</c:v>
                </c:pt>
                <c:pt idx="96">
                  <c:v>4.2206999999999972</c:v>
                </c:pt>
                <c:pt idx="97">
                  <c:v>4.2413999999999987</c:v>
                </c:pt>
                <c:pt idx="98">
                  <c:v>4.2445999999999984</c:v>
                </c:pt>
                <c:pt idx="99">
                  <c:v>0.21649999999999991</c:v>
                </c:pt>
                <c:pt idx="100">
                  <c:v>0.21860000000000213</c:v>
                </c:pt>
                <c:pt idx="101">
                  <c:v>0.19530000000000314</c:v>
                </c:pt>
                <c:pt idx="102">
                  <c:v>0.19150000000000134</c:v>
                </c:pt>
                <c:pt idx="103">
                  <c:v>0.17620000000000147</c:v>
                </c:pt>
                <c:pt idx="104">
                  <c:v>0.16669999999999874</c:v>
                </c:pt>
                <c:pt idx="105">
                  <c:v>0.31310000000000215</c:v>
                </c:pt>
                <c:pt idx="106">
                  <c:v>0.54260000000000019</c:v>
                </c:pt>
                <c:pt idx="107">
                  <c:v>0.88319999999999865</c:v>
                </c:pt>
                <c:pt idx="108">
                  <c:v>0.9295999999999971</c:v>
                </c:pt>
                <c:pt idx="109">
                  <c:v>0.91962799999999945</c:v>
                </c:pt>
                <c:pt idx="110">
                  <c:v>0.92464700000000022</c:v>
                </c:pt>
                <c:pt idx="111">
                  <c:v>0.92117300000000313</c:v>
                </c:pt>
                <c:pt idx="112">
                  <c:v>0.91528200000000481</c:v>
                </c:pt>
                <c:pt idx="113">
                  <c:v>0.92456500000000474</c:v>
                </c:pt>
                <c:pt idx="114">
                  <c:v>0.92623100000000136</c:v>
                </c:pt>
                <c:pt idx="115">
                  <c:v>0.93273100000000042</c:v>
                </c:pt>
                <c:pt idx="116">
                  <c:v>0.9389390000000013</c:v>
                </c:pt>
                <c:pt idx="117">
                  <c:v>0.79066299999999856</c:v>
                </c:pt>
                <c:pt idx="118">
                  <c:v>0.58272100000000115</c:v>
                </c:pt>
                <c:pt idx="119">
                  <c:v>0.27785899999999764</c:v>
                </c:pt>
                <c:pt idx="120">
                  <c:v>0.30086300000000143</c:v>
                </c:pt>
                <c:pt idx="121">
                  <c:v>0.46210500000000287</c:v>
                </c:pt>
                <c:pt idx="122">
                  <c:v>0.57746400000000087</c:v>
                </c:pt>
                <c:pt idx="123">
                  <c:v>0.65157899999999991</c:v>
                </c:pt>
                <c:pt idx="124">
                  <c:v>0.65754799999999847</c:v>
                </c:pt>
                <c:pt idx="125">
                  <c:v>0.64742799999999878</c:v>
                </c:pt>
                <c:pt idx="126">
                  <c:v>4.6515049999999993</c:v>
                </c:pt>
                <c:pt idx="127">
                  <c:v>4.8634699999999995</c:v>
                </c:pt>
                <c:pt idx="128">
                  <c:v>5.0434119999999991</c:v>
                </c:pt>
                <c:pt idx="129">
                  <c:v>5.2014639999999988</c:v>
                </c:pt>
                <c:pt idx="130">
                  <c:v>5.2537019999999988</c:v>
                </c:pt>
                <c:pt idx="131">
                  <c:v>5.2169239999999988</c:v>
                </c:pt>
                <c:pt idx="132">
                  <c:v>5.1878269999999995</c:v>
                </c:pt>
                <c:pt idx="133">
                  <c:v>5.0336999999999987</c:v>
                </c:pt>
                <c:pt idx="134">
                  <c:v>4.9178719999999991</c:v>
                </c:pt>
                <c:pt idx="135">
                  <c:v>4.8423039999999995</c:v>
                </c:pt>
                <c:pt idx="136">
                  <c:v>4.8519009999999989</c:v>
                </c:pt>
                <c:pt idx="137">
                  <c:v>9.9913289999999968</c:v>
                </c:pt>
                <c:pt idx="138">
                  <c:v>5.9908050000000008</c:v>
                </c:pt>
                <c:pt idx="139">
                  <c:v>5.781104</c:v>
                </c:pt>
                <c:pt idx="140">
                  <c:v>5.606414</c:v>
                </c:pt>
                <c:pt idx="141">
                  <c:v>5.5093059999999987</c:v>
                </c:pt>
                <c:pt idx="142">
                  <c:v>5.4883569999999979</c:v>
                </c:pt>
                <c:pt idx="143">
                  <c:v>5.5309979999999985</c:v>
                </c:pt>
                <c:pt idx="144">
                  <c:v>5.4900389999999986</c:v>
                </c:pt>
                <c:pt idx="145">
                  <c:v>5.5642989999999983</c:v>
                </c:pt>
                <c:pt idx="146">
                  <c:v>5.6586989999999986</c:v>
                </c:pt>
                <c:pt idx="147">
                  <c:v>25.291543000000001</c:v>
                </c:pt>
                <c:pt idx="148">
                  <c:v>25.814676000000002</c:v>
                </c:pt>
                <c:pt idx="149">
                  <c:v>21.468206000000002</c:v>
                </c:pt>
                <c:pt idx="150">
                  <c:v>21.513156000000002</c:v>
                </c:pt>
                <c:pt idx="151">
                  <c:v>21.594628</c:v>
                </c:pt>
                <c:pt idx="152">
                  <c:v>21.750540999999998</c:v>
                </c:pt>
                <c:pt idx="153">
                  <c:v>21.846178000000002</c:v>
                </c:pt>
                <c:pt idx="154">
                  <c:v>22.07047</c:v>
                </c:pt>
                <c:pt idx="155">
                  <c:v>22.266491000000006</c:v>
                </c:pt>
                <c:pt idx="156">
                  <c:v>22.455528000000005</c:v>
                </c:pt>
                <c:pt idx="157">
                  <c:v>22.415891000000002</c:v>
                </c:pt>
                <c:pt idx="158">
                  <c:v>22.383437000000004</c:v>
                </c:pt>
                <c:pt idx="159">
                  <c:v>2.7811800000000009</c:v>
                </c:pt>
                <c:pt idx="160">
                  <c:v>2.2544389999999992</c:v>
                </c:pt>
                <c:pt idx="161">
                  <c:v>1.4735119999999997</c:v>
                </c:pt>
                <c:pt idx="162">
                  <c:v>1.4564949999999997</c:v>
                </c:pt>
                <c:pt idx="163">
                  <c:v>1.4186809999999996</c:v>
                </c:pt>
                <c:pt idx="164">
                  <c:v>1.3010889999999995</c:v>
                </c:pt>
                <c:pt idx="165">
                  <c:v>1.1729890000000003</c:v>
                </c:pt>
                <c:pt idx="166">
                  <c:v>0.93012399999999995</c:v>
                </c:pt>
                <c:pt idx="167">
                  <c:v>0.74724599999999963</c:v>
                </c:pt>
                <c:pt idx="168">
                  <c:v>0.60172799999999982</c:v>
                </c:pt>
                <c:pt idx="169">
                  <c:v>0.62362600000000001</c:v>
                </c:pt>
                <c:pt idx="170">
                  <c:v>0.63162099999999999</c:v>
                </c:pt>
                <c:pt idx="191">
                  <c:v>0</c:v>
                </c:pt>
                <c:pt idx="192">
                  <c:v>2.7468000000000004</c:v>
                </c:pt>
                <c:pt idx="193">
                  <c:v>1.6339000000000001</c:v>
                </c:pt>
                <c:pt idx="194">
                  <c:v>1.5017000000000003</c:v>
                </c:pt>
                <c:pt idx="195">
                  <c:v>1.5272999999999999</c:v>
                </c:pt>
                <c:pt idx="196">
                  <c:v>1.5275000000000001</c:v>
                </c:pt>
                <c:pt idx="197">
                  <c:v>1.5603</c:v>
                </c:pt>
                <c:pt idx="198">
                  <c:v>1.6097000000000001</c:v>
                </c:pt>
                <c:pt idx="199">
                  <c:v>1.6412</c:v>
                </c:pt>
                <c:pt idx="200">
                  <c:v>1.6305000000000003</c:v>
                </c:pt>
                <c:pt idx="201">
                  <c:v>1.5043000000000002</c:v>
                </c:pt>
                <c:pt idx="202">
                  <c:v>1.6230000000000002</c:v>
                </c:pt>
                <c:pt idx="203">
                  <c:v>1.7268000000000001</c:v>
                </c:pt>
                <c:pt idx="204">
                  <c:v>1.8837000000000004</c:v>
                </c:pt>
                <c:pt idx="205">
                  <c:v>4.6708999999999996</c:v>
                </c:pt>
                <c:pt idx="206">
                  <c:v>5.3180000000000005</c:v>
                </c:pt>
                <c:pt idx="207">
                  <c:v>6.7342999999999993</c:v>
                </c:pt>
                <c:pt idx="208">
                  <c:v>7.1594000000000007</c:v>
                </c:pt>
                <c:pt idx="209">
                  <c:v>7.2770999999999999</c:v>
                </c:pt>
                <c:pt idx="210">
                  <c:v>7.3316999999999997</c:v>
                </c:pt>
                <c:pt idx="211">
                  <c:v>7.3212000000000002</c:v>
                </c:pt>
                <c:pt idx="212">
                  <c:v>7.3677000000000001</c:v>
                </c:pt>
                <c:pt idx="213">
                  <c:v>7.740899999999999</c:v>
                </c:pt>
                <c:pt idx="214">
                  <c:v>8.1587000000000014</c:v>
                </c:pt>
                <c:pt idx="215">
                  <c:v>8.8248999999999995</c:v>
                </c:pt>
                <c:pt idx="216">
                  <c:v>9.2659000000000002</c:v>
                </c:pt>
                <c:pt idx="217">
                  <c:v>6.6765000000000008</c:v>
                </c:pt>
                <c:pt idx="218">
                  <c:v>6.4613000000000014</c:v>
                </c:pt>
                <c:pt idx="219">
                  <c:v>5.5911000000000008</c:v>
                </c:pt>
                <c:pt idx="220">
                  <c:v>5.4855999999999998</c:v>
                </c:pt>
                <c:pt idx="221">
                  <c:v>5.3559000000000001</c:v>
                </c:pt>
                <c:pt idx="222">
                  <c:v>5.3267999999999995</c:v>
                </c:pt>
                <c:pt idx="223">
                  <c:v>5.3057999999999996</c:v>
                </c:pt>
                <c:pt idx="224">
                  <c:v>5.3164999999999996</c:v>
                </c:pt>
                <c:pt idx="225">
                  <c:v>5.0722999999999994</c:v>
                </c:pt>
                <c:pt idx="226">
                  <c:v>4.6532000000000009</c:v>
                </c:pt>
                <c:pt idx="227">
                  <c:v>3.920500000000001</c:v>
                </c:pt>
                <c:pt idx="228">
                  <c:v>3.2335000000000003</c:v>
                </c:pt>
                <c:pt idx="229">
                  <c:v>2.9456000000000007</c:v>
                </c:pt>
                <c:pt idx="230">
                  <c:v>2.6957000000000009</c:v>
                </c:pt>
                <c:pt idx="231">
                  <c:v>2.2371000000000003</c:v>
                </c:pt>
                <c:pt idx="232">
                  <c:v>1.8687</c:v>
                </c:pt>
                <c:pt idx="233">
                  <c:v>1.8687</c:v>
                </c:pt>
                <c:pt idx="234">
                  <c:v>1.8146000000000004</c:v>
                </c:pt>
                <c:pt idx="235">
                  <c:v>1.8146000000000004</c:v>
                </c:pt>
                <c:pt idx="236">
                  <c:v>1.8108999999999997</c:v>
                </c:pt>
                <c:pt idx="237">
                  <c:v>1.7054999999999998</c:v>
                </c:pt>
                <c:pt idx="238">
                  <c:v>1.4777</c:v>
                </c:pt>
                <c:pt idx="239">
                  <c:v>3.5152999999999999</c:v>
                </c:pt>
                <c:pt idx="240">
                  <c:v>3.6395999999999997</c:v>
                </c:pt>
                <c:pt idx="241">
                  <c:v>3.6012000000000004</c:v>
                </c:pt>
                <c:pt idx="242">
                  <c:v>3.4332000000000003</c:v>
                </c:pt>
                <c:pt idx="243">
                  <c:v>3.3708000000000005</c:v>
                </c:pt>
                <c:pt idx="244">
                  <c:v>3.3913000000000006</c:v>
                </c:pt>
                <c:pt idx="245">
                  <c:v>3.4361000000000006</c:v>
                </c:pt>
                <c:pt idx="246">
                  <c:v>3.436100000000001</c:v>
                </c:pt>
                <c:pt idx="247">
                  <c:v>3.436100000000001</c:v>
                </c:pt>
                <c:pt idx="248">
                  <c:v>3.4135000000000009</c:v>
                </c:pt>
                <c:pt idx="249">
                  <c:v>3.5820000000000012</c:v>
                </c:pt>
                <c:pt idx="250">
                  <c:v>3.5340000000000011</c:v>
                </c:pt>
                <c:pt idx="251">
                  <c:v>1.3052000000000001</c:v>
                </c:pt>
                <c:pt idx="252">
                  <c:v>1.2015000000000002</c:v>
                </c:pt>
                <c:pt idx="253">
                  <c:v>1.2757000000000001</c:v>
                </c:pt>
                <c:pt idx="254">
                  <c:v>1.2987000000000002</c:v>
                </c:pt>
                <c:pt idx="255">
                  <c:v>1.2538999999999998</c:v>
                </c:pt>
                <c:pt idx="256">
                  <c:v>1.2989000000000002</c:v>
                </c:pt>
                <c:pt idx="257">
                  <c:v>1.6493000000000002</c:v>
                </c:pt>
                <c:pt idx="258">
                  <c:v>1.6284999999999998</c:v>
                </c:pt>
                <c:pt idx="259">
                  <c:v>1.653</c:v>
                </c:pt>
                <c:pt idx="260">
                  <c:v>1.6114000000000002</c:v>
                </c:pt>
                <c:pt idx="261">
                  <c:v>1.4523000000000001</c:v>
                </c:pt>
                <c:pt idx="262">
                  <c:v>1.6242000000000001</c:v>
                </c:pt>
                <c:pt idx="263">
                  <c:v>1.847</c:v>
                </c:pt>
                <c:pt idx="264">
                  <c:v>1.9173000000000002</c:v>
                </c:pt>
                <c:pt idx="265">
                  <c:v>1.7394000000000001</c:v>
                </c:pt>
                <c:pt idx="266">
                  <c:v>1.7682000000000002</c:v>
                </c:pt>
                <c:pt idx="267">
                  <c:v>1.7494000000000001</c:v>
                </c:pt>
                <c:pt idx="268">
                  <c:v>1.7304000000000002</c:v>
                </c:pt>
                <c:pt idx="269">
                  <c:v>1.3144</c:v>
                </c:pt>
                <c:pt idx="270">
                  <c:v>1.3144</c:v>
                </c:pt>
                <c:pt idx="271">
                  <c:v>1.2899</c:v>
                </c:pt>
                <c:pt idx="272">
                  <c:v>1.2935000000000001</c:v>
                </c:pt>
                <c:pt idx="273">
                  <c:v>1.4249000000000001</c:v>
                </c:pt>
                <c:pt idx="274">
                  <c:v>1.3919000000000001</c:v>
                </c:pt>
                <c:pt idx="275">
                  <c:v>1.3352000000000002</c:v>
                </c:pt>
                <c:pt idx="276">
                  <c:v>1.3223000000000003</c:v>
                </c:pt>
                <c:pt idx="277">
                  <c:v>1.5349999999999999</c:v>
                </c:pt>
                <c:pt idx="278">
                  <c:v>1.8170000000000002</c:v>
                </c:pt>
                <c:pt idx="279">
                  <c:v>1.9837000000000002</c:v>
                </c:pt>
                <c:pt idx="280">
                  <c:v>2.0339000000000005</c:v>
                </c:pt>
                <c:pt idx="281">
                  <c:v>2.1807000000000003</c:v>
                </c:pt>
                <c:pt idx="282">
                  <c:v>2.2307000000000006</c:v>
                </c:pt>
                <c:pt idx="283">
                  <c:v>2.3557000000000006</c:v>
                </c:pt>
                <c:pt idx="284">
                  <c:v>2.5474000000000006</c:v>
                </c:pt>
                <c:pt idx="285">
                  <c:v>2.6181000000000001</c:v>
                </c:pt>
                <c:pt idx="286">
                  <c:v>2.8386</c:v>
                </c:pt>
                <c:pt idx="287">
                  <c:v>2.9659</c:v>
                </c:pt>
                <c:pt idx="288">
                  <c:v>3.0490999999999997</c:v>
                </c:pt>
                <c:pt idx="289">
                  <c:v>3.0840000000000001</c:v>
                </c:pt>
                <c:pt idx="290">
                  <c:v>3.1114000000000002</c:v>
                </c:pt>
                <c:pt idx="291">
                  <c:v>3.2130000000000001</c:v>
                </c:pt>
                <c:pt idx="292">
                  <c:v>3.2151999999999994</c:v>
                </c:pt>
                <c:pt idx="293">
                  <c:v>3.2184000000000004</c:v>
                </c:pt>
                <c:pt idx="294">
                  <c:v>3.3402000000000003</c:v>
                </c:pt>
                <c:pt idx="295">
                  <c:v>3.3896000000000006</c:v>
                </c:pt>
                <c:pt idx="296">
                  <c:v>3.3834000000000004</c:v>
                </c:pt>
                <c:pt idx="297">
                  <c:v>3.4243000000000001</c:v>
                </c:pt>
                <c:pt idx="298">
                  <c:v>3.5081999999999991</c:v>
                </c:pt>
                <c:pt idx="299">
                  <c:v>3.4752999999999998</c:v>
                </c:pt>
                <c:pt idx="300">
                  <c:v>3.4298999999999999</c:v>
                </c:pt>
                <c:pt idx="301">
                  <c:v>3.5793840000000006</c:v>
                </c:pt>
                <c:pt idx="302">
                  <c:v>3.4523760000000001</c:v>
                </c:pt>
                <c:pt idx="303">
                  <c:v>3.5104109999999991</c:v>
                </c:pt>
                <c:pt idx="304">
                  <c:v>3.6231260000000005</c:v>
                </c:pt>
                <c:pt idx="305">
                  <c:v>3.5371260000000002</c:v>
                </c:pt>
                <c:pt idx="306">
                  <c:v>3.4101260000000004</c:v>
                </c:pt>
                <c:pt idx="307">
                  <c:v>3.3270660000000007</c:v>
                </c:pt>
                <c:pt idx="308">
                  <c:v>3.2643260000000005</c:v>
                </c:pt>
                <c:pt idx="309">
                  <c:v>3.6483100000000004</c:v>
                </c:pt>
                <c:pt idx="310">
                  <c:v>3.4396300000000002</c:v>
                </c:pt>
                <c:pt idx="311">
                  <c:v>3.3779299999999997</c:v>
                </c:pt>
                <c:pt idx="312">
                  <c:v>3.2866400000000002</c:v>
                </c:pt>
                <c:pt idx="313">
                  <c:v>3.4654500000000006</c:v>
                </c:pt>
                <c:pt idx="314">
                  <c:v>3.791121</c:v>
                </c:pt>
                <c:pt idx="315">
                  <c:v>3.9529390000000002</c:v>
                </c:pt>
                <c:pt idx="316">
                  <c:v>4.143349999999999</c:v>
                </c:pt>
                <c:pt idx="317">
                  <c:v>4.1930579999999988</c:v>
                </c:pt>
                <c:pt idx="318">
                  <c:v>5.4158620000000006</c:v>
                </c:pt>
                <c:pt idx="319">
                  <c:v>5.7897100000000004</c:v>
                </c:pt>
                <c:pt idx="320">
                  <c:v>6.5438169999999998</c:v>
                </c:pt>
                <c:pt idx="321">
                  <c:v>6.5981100000000001</c:v>
                </c:pt>
                <c:pt idx="322">
                  <c:v>7.2675809999999998</c:v>
                </c:pt>
                <c:pt idx="323">
                  <c:v>7.6260729999999999</c:v>
                </c:pt>
                <c:pt idx="324">
                  <c:v>8.3731410000000022</c:v>
                </c:pt>
                <c:pt idx="325">
                  <c:v>8.4693919999999991</c:v>
                </c:pt>
                <c:pt idx="326">
                  <c:v>8.5525810000000018</c:v>
                </c:pt>
                <c:pt idx="327">
                  <c:v>8.5276600000000009</c:v>
                </c:pt>
                <c:pt idx="328">
                  <c:v>8.3099359999999969</c:v>
                </c:pt>
                <c:pt idx="329">
                  <c:v>8.7124469999999974</c:v>
                </c:pt>
                <c:pt idx="330">
                  <c:v>7.8751890000000024</c:v>
                </c:pt>
                <c:pt idx="331">
                  <c:v>7.6659459999999999</c:v>
                </c:pt>
                <c:pt idx="332">
                  <c:v>7.5516980000000018</c:v>
                </c:pt>
                <c:pt idx="333">
                  <c:v>7.2961320000000018</c:v>
                </c:pt>
                <c:pt idx="334">
                  <c:v>6.9468250000000005</c:v>
                </c:pt>
                <c:pt idx="335">
                  <c:v>7.0014800000000008</c:v>
                </c:pt>
                <c:pt idx="336">
                  <c:v>6.5439730000000003</c:v>
                </c:pt>
                <c:pt idx="337">
                  <c:v>9.8069649999999999</c:v>
                </c:pt>
                <c:pt idx="338">
                  <c:v>10.140231000000002</c:v>
                </c:pt>
                <c:pt idx="339">
                  <c:v>10.853548</c:v>
                </c:pt>
                <c:pt idx="340">
                  <c:v>11.555836000000003</c:v>
                </c:pt>
                <c:pt idx="341">
                  <c:v>11.969796999999998</c:v>
                </c:pt>
                <c:pt idx="342">
                  <c:v>12.665047999999997</c:v>
                </c:pt>
                <c:pt idx="343">
                  <c:v>14.035728999999998</c:v>
                </c:pt>
                <c:pt idx="344">
                  <c:v>15.788028999999996</c:v>
                </c:pt>
                <c:pt idx="345">
                  <c:v>16.925010999999998</c:v>
                </c:pt>
                <c:pt idx="346">
                  <c:v>28.259081999999999</c:v>
                </c:pt>
                <c:pt idx="347">
                  <c:v>34.892851999999991</c:v>
                </c:pt>
                <c:pt idx="348">
                  <c:v>36.109437999999997</c:v>
                </c:pt>
                <c:pt idx="349">
                  <c:v>33.767437999999999</c:v>
                </c:pt>
                <c:pt idx="350">
                  <c:v>34.600046000000006</c:v>
                </c:pt>
                <c:pt idx="351">
                  <c:v>34.443218000000002</c:v>
                </c:pt>
                <c:pt idx="352">
                  <c:v>34.595702000000003</c:v>
                </c:pt>
                <c:pt idx="353">
                  <c:v>35.835222000000002</c:v>
                </c:pt>
                <c:pt idx="354">
                  <c:v>36.958362999999991</c:v>
                </c:pt>
                <c:pt idx="355">
                  <c:v>37.596527000000009</c:v>
                </c:pt>
                <c:pt idx="356">
                  <c:v>38.142669999999995</c:v>
                </c:pt>
                <c:pt idx="357">
                  <c:v>41.523748999999988</c:v>
                </c:pt>
                <c:pt idx="358">
                  <c:v>34.098123999999999</c:v>
                </c:pt>
                <c:pt idx="359">
                  <c:v>29.143462999999983</c:v>
                </c:pt>
                <c:pt idx="360">
                  <c:v>35.236050999999989</c:v>
                </c:pt>
                <c:pt idx="361">
                  <c:v>41.506002999999993</c:v>
                </c:pt>
                <c:pt idx="362">
                  <c:v>41.85102100000001</c:v>
                </c:pt>
                <c:pt idx="383">
                  <c:v>0</c:v>
                </c:pt>
                <c:pt idx="384">
                  <c:v>7.4000000000000052E-2</c:v>
                </c:pt>
                <c:pt idx="385">
                  <c:v>7.0600000000000024E-2</c:v>
                </c:pt>
                <c:pt idx="386">
                  <c:v>7.0600000000000024E-2</c:v>
                </c:pt>
                <c:pt idx="387">
                  <c:v>6.9200000000000053E-2</c:v>
                </c:pt>
                <c:pt idx="388">
                  <c:v>7.0600000000000038E-2</c:v>
                </c:pt>
                <c:pt idx="389">
                  <c:v>7.0400000000000046E-2</c:v>
                </c:pt>
                <c:pt idx="390">
                  <c:v>5.5999999999998664E-3</c:v>
                </c:pt>
                <c:pt idx="391">
                  <c:v>6.4999999999999572E-3</c:v>
                </c:pt>
                <c:pt idx="392">
                  <c:v>7.0999999999999518E-3</c:v>
                </c:pt>
                <c:pt idx="393">
                  <c:v>7.0999999999999518E-3</c:v>
                </c:pt>
                <c:pt idx="394">
                  <c:v>7.0999999999999518E-3</c:v>
                </c:pt>
                <c:pt idx="395">
                  <c:v>0.18869999999999998</c:v>
                </c:pt>
                <c:pt idx="396">
                  <c:v>0.19069999999999998</c:v>
                </c:pt>
                <c:pt idx="397">
                  <c:v>0.19069999999999998</c:v>
                </c:pt>
                <c:pt idx="398">
                  <c:v>0.19950000000000001</c:v>
                </c:pt>
                <c:pt idx="399">
                  <c:v>0.20090000000000002</c:v>
                </c:pt>
                <c:pt idx="400">
                  <c:v>0.19950000000000001</c:v>
                </c:pt>
                <c:pt idx="401">
                  <c:v>0.1993</c:v>
                </c:pt>
                <c:pt idx="402">
                  <c:v>0.1993</c:v>
                </c:pt>
                <c:pt idx="403">
                  <c:v>0.1973</c:v>
                </c:pt>
                <c:pt idx="404">
                  <c:v>0.19670000000000001</c:v>
                </c:pt>
                <c:pt idx="405">
                  <c:v>0.19710000000000003</c:v>
                </c:pt>
                <c:pt idx="406">
                  <c:v>0.19710000000000003</c:v>
                </c:pt>
                <c:pt idx="407">
                  <c:v>1.440000000000002E-2</c:v>
                </c:pt>
                <c:pt idx="408">
                  <c:v>3.9600000000000038E-2</c:v>
                </c:pt>
                <c:pt idx="409">
                  <c:v>4.1300000000000038E-2</c:v>
                </c:pt>
                <c:pt idx="410">
                  <c:v>7.590000000000012E-2</c:v>
                </c:pt>
                <c:pt idx="411">
                  <c:v>0.13830000000000009</c:v>
                </c:pt>
                <c:pt idx="412">
                  <c:v>0.20000000000000037</c:v>
                </c:pt>
                <c:pt idx="413">
                  <c:v>0.21670000000000036</c:v>
                </c:pt>
                <c:pt idx="414">
                  <c:v>0.23930000000000029</c:v>
                </c:pt>
                <c:pt idx="415">
                  <c:v>0.23950000000000021</c:v>
                </c:pt>
                <c:pt idx="416">
                  <c:v>0.23970000000000002</c:v>
                </c:pt>
                <c:pt idx="417">
                  <c:v>0.23930000000000007</c:v>
                </c:pt>
                <c:pt idx="418">
                  <c:v>0.2395000000000001</c:v>
                </c:pt>
                <c:pt idx="419">
                  <c:v>0.23950000000000005</c:v>
                </c:pt>
                <c:pt idx="420">
                  <c:v>0.21100000000000002</c:v>
                </c:pt>
                <c:pt idx="421">
                  <c:v>0.21220000000000003</c:v>
                </c:pt>
                <c:pt idx="422">
                  <c:v>0.16889999999999994</c:v>
                </c:pt>
                <c:pt idx="423">
                  <c:v>0.10529999999999994</c:v>
                </c:pt>
                <c:pt idx="424">
                  <c:v>4.3799999999999673E-2</c:v>
                </c:pt>
                <c:pt idx="425">
                  <c:v>2.8299999999999655E-2</c:v>
                </c:pt>
                <c:pt idx="426">
                  <c:v>7.4999999999997473E-3</c:v>
                </c:pt>
                <c:pt idx="427">
                  <c:v>8.0999999999997966E-3</c:v>
                </c:pt>
                <c:pt idx="428">
                  <c:v>3.3099999999999963E-2</c:v>
                </c:pt>
                <c:pt idx="429">
                  <c:v>3.309999999999997E-2</c:v>
                </c:pt>
                <c:pt idx="430">
                  <c:v>3.319999999999991E-2</c:v>
                </c:pt>
                <c:pt idx="431">
                  <c:v>3.2899999999999964E-2</c:v>
                </c:pt>
                <c:pt idx="432">
                  <c:v>3.2699999999999979E-2</c:v>
                </c:pt>
                <c:pt idx="433">
                  <c:v>3.0400000000000003E-2</c:v>
                </c:pt>
                <c:pt idx="434">
                  <c:v>3.1600000000000003E-2</c:v>
                </c:pt>
                <c:pt idx="435">
                  <c:v>5.6300000000000003E-2</c:v>
                </c:pt>
                <c:pt idx="436">
                  <c:v>5.6100000000000011E-2</c:v>
                </c:pt>
                <c:pt idx="437">
                  <c:v>5.5200000000000013E-2</c:v>
                </c:pt>
                <c:pt idx="438">
                  <c:v>5.3400000000000024E-2</c:v>
                </c:pt>
                <c:pt idx="439">
                  <c:v>5.3900000000000017E-2</c:v>
                </c:pt>
                <c:pt idx="440">
                  <c:v>2.9000000000000033E-2</c:v>
                </c:pt>
                <c:pt idx="441">
                  <c:v>2.940000000000003E-2</c:v>
                </c:pt>
                <c:pt idx="442">
                  <c:v>3.6800000000000048E-2</c:v>
                </c:pt>
                <c:pt idx="443">
                  <c:v>3.7000000000000033E-2</c:v>
                </c:pt>
                <c:pt idx="444">
                  <c:v>3.7000000000000026E-2</c:v>
                </c:pt>
                <c:pt idx="445">
                  <c:v>5.8200000000000009E-2</c:v>
                </c:pt>
                <c:pt idx="446">
                  <c:v>5.690000000000002E-2</c:v>
                </c:pt>
                <c:pt idx="447">
                  <c:v>3.2000000000000015E-2</c:v>
                </c:pt>
                <c:pt idx="448">
                  <c:v>3.2000000000000008E-2</c:v>
                </c:pt>
                <c:pt idx="449">
                  <c:v>3.1700000000000006E-2</c:v>
                </c:pt>
                <c:pt idx="450">
                  <c:v>3.1700000000000006E-2</c:v>
                </c:pt>
                <c:pt idx="451">
                  <c:v>3.0400000000000007E-2</c:v>
                </c:pt>
                <c:pt idx="452">
                  <c:v>3.0100000000000012E-2</c:v>
                </c:pt>
                <c:pt idx="453">
                  <c:v>2.9700000000000011E-2</c:v>
                </c:pt>
                <c:pt idx="454">
                  <c:v>2.2000000000000002E-2</c:v>
                </c:pt>
                <c:pt idx="455">
                  <c:v>2.1800000000000014E-2</c:v>
                </c:pt>
                <c:pt idx="456">
                  <c:v>2.2100000000000026E-2</c:v>
                </c:pt>
                <c:pt idx="457">
                  <c:v>4.2400000000000104E-2</c:v>
                </c:pt>
                <c:pt idx="458">
                  <c:v>0.13539999999999996</c:v>
                </c:pt>
                <c:pt idx="459">
                  <c:v>0.19469999999999987</c:v>
                </c:pt>
                <c:pt idx="460">
                  <c:v>0.46010000000000018</c:v>
                </c:pt>
                <c:pt idx="461">
                  <c:v>0.49000000000000021</c:v>
                </c:pt>
                <c:pt idx="462">
                  <c:v>0.68900000000000006</c:v>
                </c:pt>
                <c:pt idx="463">
                  <c:v>0.68900000000000006</c:v>
                </c:pt>
                <c:pt idx="464">
                  <c:v>0.72410000000000019</c:v>
                </c:pt>
                <c:pt idx="465">
                  <c:v>0.72409999999999997</c:v>
                </c:pt>
                <c:pt idx="466">
                  <c:v>0.76390000000000025</c:v>
                </c:pt>
                <c:pt idx="467">
                  <c:v>0.84899999999999998</c:v>
                </c:pt>
                <c:pt idx="468">
                  <c:v>1.1019000000000003</c:v>
                </c:pt>
                <c:pt idx="469">
                  <c:v>1.2420999999999998</c:v>
                </c:pt>
                <c:pt idx="470">
                  <c:v>1.1865000000000001</c:v>
                </c:pt>
                <c:pt idx="471">
                  <c:v>1.1757</c:v>
                </c:pt>
                <c:pt idx="472">
                  <c:v>1.2456</c:v>
                </c:pt>
                <c:pt idx="473">
                  <c:v>1.2459</c:v>
                </c:pt>
                <c:pt idx="474">
                  <c:v>1.1486000000000003</c:v>
                </c:pt>
                <c:pt idx="475">
                  <c:v>1.1534000000000006</c:v>
                </c:pt>
                <c:pt idx="476">
                  <c:v>1.1467000000000003</c:v>
                </c:pt>
                <c:pt idx="477">
                  <c:v>1.2436000000000005</c:v>
                </c:pt>
                <c:pt idx="478">
                  <c:v>1.4282000000000001</c:v>
                </c:pt>
                <c:pt idx="479">
                  <c:v>2.2314000000000007</c:v>
                </c:pt>
                <c:pt idx="480">
                  <c:v>2.1615000000000002</c:v>
                </c:pt>
                <c:pt idx="481">
                  <c:v>2.2679000000000009</c:v>
                </c:pt>
                <c:pt idx="482">
                  <c:v>2.4390999999999998</c:v>
                </c:pt>
                <c:pt idx="483">
                  <c:v>2.6612</c:v>
                </c:pt>
                <c:pt idx="484">
                  <c:v>2.4409999999999998</c:v>
                </c:pt>
                <c:pt idx="485">
                  <c:v>2.484</c:v>
                </c:pt>
                <c:pt idx="486">
                  <c:v>2.4221000000000004</c:v>
                </c:pt>
                <c:pt idx="487">
                  <c:v>2.4613000000000005</c:v>
                </c:pt>
                <c:pt idx="488">
                  <c:v>2.5288999999999997</c:v>
                </c:pt>
                <c:pt idx="489">
                  <c:v>3.2305000000000001</c:v>
                </c:pt>
                <c:pt idx="490">
                  <c:v>3.1514000000000006</c:v>
                </c:pt>
                <c:pt idx="491">
                  <c:v>2.7691999999999997</c:v>
                </c:pt>
                <c:pt idx="492">
                  <c:v>2.8613999999999997</c:v>
                </c:pt>
                <c:pt idx="493">
                  <c:v>2.8317910000000008</c:v>
                </c:pt>
                <c:pt idx="494">
                  <c:v>2.7412140000000003</c:v>
                </c:pt>
                <c:pt idx="495">
                  <c:v>2.6541880000000004</c:v>
                </c:pt>
                <c:pt idx="496">
                  <c:v>3.1174730000000004</c:v>
                </c:pt>
                <c:pt idx="497">
                  <c:v>3.0444650000000006</c:v>
                </c:pt>
                <c:pt idx="498">
                  <c:v>3.0310460000000008</c:v>
                </c:pt>
                <c:pt idx="499">
                  <c:v>3.0320670000000001</c:v>
                </c:pt>
                <c:pt idx="500">
                  <c:v>3.4402320000000004</c:v>
                </c:pt>
                <c:pt idx="501">
                  <c:v>3.2899920000000007</c:v>
                </c:pt>
                <c:pt idx="502">
                  <c:v>3.8970680000000009</c:v>
                </c:pt>
                <c:pt idx="503">
                  <c:v>3.7502810000000011</c:v>
                </c:pt>
                <c:pt idx="504">
                  <c:v>5.8575640000000009</c:v>
                </c:pt>
                <c:pt idx="505">
                  <c:v>7.030157</c:v>
                </c:pt>
                <c:pt idx="506">
                  <c:v>7.1876600000000002</c:v>
                </c:pt>
                <c:pt idx="507">
                  <c:v>7.2515330000000002</c:v>
                </c:pt>
                <c:pt idx="508">
                  <c:v>6.7136449999999996</c:v>
                </c:pt>
                <c:pt idx="509">
                  <c:v>6.7142360000000014</c:v>
                </c:pt>
                <c:pt idx="510">
                  <c:v>6.6889690000000002</c:v>
                </c:pt>
                <c:pt idx="511">
                  <c:v>6.6844549999999998</c:v>
                </c:pt>
                <c:pt idx="512">
                  <c:v>6.207383000000001</c:v>
                </c:pt>
                <c:pt idx="513">
                  <c:v>5.5653879999999996</c:v>
                </c:pt>
                <c:pt idx="514">
                  <c:v>4.8137550000000013</c:v>
                </c:pt>
                <c:pt idx="515">
                  <c:v>4.454911000000001</c:v>
                </c:pt>
                <c:pt idx="516">
                  <c:v>2.6387679999999998</c:v>
                </c:pt>
                <c:pt idx="517">
                  <c:v>2.2261810000000004</c:v>
                </c:pt>
                <c:pt idx="518">
                  <c:v>2.7694600000000005</c:v>
                </c:pt>
                <c:pt idx="519">
                  <c:v>3.0184660000000001</c:v>
                </c:pt>
                <c:pt idx="520">
                  <c:v>3.1150680000000004</c:v>
                </c:pt>
                <c:pt idx="521">
                  <c:v>3.5855399999999999</c:v>
                </c:pt>
                <c:pt idx="522">
                  <c:v>4.0204759999999995</c:v>
                </c:pt>
                <c:pt idx="523">
                  <c:v>4.7231310000000004</c:v>
                </c:pt>
                <c:pt idx="524">
                  <c:v>5.083463000000001</c:v>
                </c:pt>
                <c:pt idx="525">
                  <c:v>5.8042500000000006</c:v>
                </c:pt>
                <c:pt idx="526">
                  <c:v>6.7292790000000009</c:v>
                </c:pt>
                <c:pt idx="527">
                  <c:v>7.8877260000000016</c:v>
                </c:pt>
                <c:pt idx="528">
                  <c:v>8.3515450000000016</c:v>
                </c:pt>
                <c:pt idx="529">
                  <c:v>8.7543290000000038</c:v>
                </c:pt>
                <c:pt idx="530">
                  <c:v>8.8440560000000019</c:v>
                </c:pt>
                <c:pt idx="531">
                  <c:v>8.992204000000001</c:v>
                </c:pt>
                <c:pt idx="532">
                  <c:v>10.170576000000001</c:v>
                </c:pt>
                <c:pt idx="533">
                  <c:v>9.9734119999999997</c:v>
                </c:pt>
                <c:pt idx="534">
                  <c:v>9.9136480000000002</c:v>
                </c:pt>
                <c:pt idx="535">
                  <c:v>9.643378000000002</c:v>
                </c:pt>
                <c:pt idx="536">
                  <c:v>9.695119</c:v>
                </c:pt>
                <c:pt idx="537">
                  <c:v>10.176757000000002</c:v>
                </c:pt>
                <c:pt idx="538">
                  <c:v>10.511882</c:v>
                </c:pt>
                <c:pt idx="539">
                  <c:v>10.856605999999999</c:v>
                </c:pt>
                <c:pt idx="540">
                  <c:v>11.202844000000001</c:v>
                </c:pt>
                <c:pt idx="541">
                  <c:v>11.326237000000003</c:v>
                </c:pt>
                <c:pt idx="542">
                  <c:v>11.503501</c:v>
                </c:pt>
                <c:pt idx="543">
                  <c:v>12.475975</c:v>
                </c:pt>
                <c:pt idx="544">
                  <c:v>12.110683</c:v>
                </c:pt>
                <c:pt idx="545">
                  <c:v>12.061194</c:v>
                </c:pt>
                <c:pt idx="546">
                  <c:v>12.187955000000002</c:v>
                </c:pt>
                <c:pt idx="547">
                  <c:v>12.442514000000003</c:v>
                </c:pt>
                <c:pt idx="548">
                  <c:v>12.793914000000001</c:v>
                </c:pt>
                <c:pt idx="549">
                  <c:v>12.971964000000002</c:v>
                </c:pt>
                <c:pt idx="550">
                  <c:v>13.664192</c:v>
                </c:pt>
                <c:pt idx="551">
                  <c:v>13.516356999999999</c:v>
                </c:pt>
                <c:pt idx="552">
                  <c:v>13.536336000000002</c:v>
                </c:pt>
                <c:pt idx="553">
                  <c:v>13.454194000000003</c:v>
                </c:pt>
                <c:pt idx="554">
                  <c:v>13.732445</c:v>
                </c:pt>
                <c:pt idx="575">
                  <c:v>0</c:v>
                </c:pt>
                <c:pt idx="576">
                  <c:v>0.13949999999999993</c:v>
                </c:pt>
                <c:pt idx="577">
                  <c:v>0.11139999999999986</c:v>
                </c:pt>
                <c:pt idx="578">
                  <c:v>0.10179999999999996</c:v>
                </c:pt>
                <c:pt idx="579">
                  <c:v>9.0999999999999998E-2</c:v>
                </c:pt>
                <c:pt idx="580">
                  <c:v>0.10269999999999982</c:v>
                </c:pt>
                <c:pt idx="581">
                  <c:v>0.11349999999999978</c:v>
                </c:pt>
                <c:pt idx="582">
                  <c:v>0.14979999999999974</c:v>
                </c:pt>
                <c:pt idx="583">
                  <c:v>0.12699999999999978</c:v>
                </c:pt>
                <c:pt idx="584">
                  <c:v>0.12829999999999997</c:v>
                </c:pt>
                <c:pt idx="585">
                  <c:v>0.12829999999999997</c:v>
                </c:pt>
                <c:pt idx="586">
                  <c:v>0.13530000000000006</c:v>
                </c:pt>
                <c:pt idx="587">
                  <c:v>2.2602000000000002</c:v>
                </c:pt>
                <c:pt idx="588">
                  <c:v>2.2468000000000004</c:v>
                </c:pt>
                <c:pt idx="589">
                  <c:v>2.5414000000000003</c:v>
                </c:pt>
                <c:pt idx="590">
                  <c:v>2.7758000000000003</c:v>
                </c:pt>
                <c:pt idx="591">
                  <c:v>3.3378000000000001</c:v>
                </c:pt>
                <c:pt idx="592">
                  <c:v>3.3613000000000004</c:v>
                </c:pt>
                <c:pt idx="593">
                  <c:v>3.5579000000000005</c:v>
                </c:pt>
                <c:pt idx="594">
                  <c:v>3.5811000000000006</c:v>
                </c:pt>
                <c:pt idx="595">
                  <c:v>3.6145</c:v>
                </c:pt>
                <c:pt idx="596">
                  <c:v>3.6362000000000001</c:v>
                </c:pt>
                <c:pt idx="597">
                  <c:v>3.9159999999999999</c:v>
                </c:pt>
                <c:pt idx="598">
                  <c:v>3.9295999999999993</c:v>
                </c:pt>
                <c:pt idx="599">
                  <c:v>2.1123999999999996</c:v>
                </c:pt>
                <c:pt idx="600">
                  <c:v>2.1179999999999994</c:v>
                </c:pt>
                <c:pt idx="601">
                  <c:v>2.0511999999999997</c:v>
                </c:pt>
                <c:pt idx="602">
                  <c:v>2.0733000000000001</c:v>
                </c:pt>
                <c:pt idx="603">
                  <c:v>1.7824000000000007</c:v>
                </c:pt>
                <c:pt idx="604">
                  <c:v>1.7522000000000009</c:v>
                </c:pt>
                <c:pt idx="605">
                  <c:v>1.5548000000000006</c:v>
                </c:pt>
                <c:pt idx="606">
                  <c:v>1.7308000000000003</c:v>
                </c:pt>
                <c:pt idx="607">
                  <c:v>1.718800000000001</c:v>
                </c:pt>
                <c:pt idx="608">
                  <c:v>1.9384000000000008</c:v>
                </c:pt>
                <c:pt idx="609">
                  <c:v>1.6670000000000003</c:v>
                </c:pt>
                <c:pt idx="610">
                  <c:v>1.6474000000000004</c:v>
                </c:pt>
                <c:pt idx="611">
                  <c:v>1.6056000000000004</c:v>
                </c:pt>
                <c:pt idx="612">
                  <c:v>1.6087000000000005</c:v>
                </c:pt>
                <c:pt idx="613">
                  <c:v>1.9186000000000003</c:v>
                </c:pt>
                <c:pt idx="614">
                  <c:v>1.6555</c:v>
                </c:pt>
                <c:pt idx="615">
                  <c:v>1.4420999999999997</c:v>
                </c:pt>
                <c:pt idx="616">
                  <c:v>1.4447999999999996</c:v>
                </c:pt>
                <c:pt idx="617">
                  <c:v>1.4685999999999995</c:v>
                </c:pt>
                <c:pt idx="618">
                  <c:v>1.2901999999999998</c:v>
                </c:pt>
                <c:pt idx="619">
                  <c:v>1.2748999999999997</c:v>
                </c:pt>
                <c:pt idx="620">
                  <c:v>1.0851000000000008</c:v>
                </c:pt>
                <c:pt idx="621">
                  <c:v>1.0807999999999998</c:v>
                </c:pt>
                <c:pt idx="622">
                  <c:v>1.1486999999999998</c:v>
                </c:pt>
                <c:pt idx="623">
                  <c:v>0.91259999999999986</c:v>
                </c:pt>
                <c:pt idx="624">
                  <c:v>0.9572999999999996</c:v>
                </c:pt>
                <c:pt idx="625">
                  <c:v>0.44949999999999979</c:v>
                </c:pt>
                <c:pt idx="626">
                  <c:v>0.53789999999999982</c:v>
                </c:pt>
                <c:pt idx="627">
                  <c:v>0.51239999999999986</c:v>
                </c:pt>
                <c:pt idx="628">
                  <c:v>0.52589999999999992</c:v>
                </c:pt>
                <c:pt idx="629">
                  <c:v>0.77729999999999977</c:v>
                </c:pt>
                <c:pt idx="630">
                  <c:v>0.73049999999999971</c:v>
                </c:pt>
                <c:pt idx="631">
                  <c:v>0.80529999999999979</c:v>
                </c:pt>
                <c:pt idx="632">
                  <c:v>0.8948999999999987</c:v>
                </c:pt>
                <c:pt idx="633">
                  <c:v>1.3087000000000002</c:v>
                </c:pt>
                <c:pt idx="634">
                  <c:v>1.6370000000000002</c:v>
                </c:pt>
                <c:pt idx="635">
                  <c:v>1.9896000000000009</c:v>
                </c:pt>
                <c:pt idx="636">
                  <c:v>2.4323000000000006</c:v>
                </c:pt>
                <c:pt idx="637">
                  <c:v>3.0040000000000004</c:v>
                </c:pt>
                <c:pt idx="638">
                  <c:v>3.4322000000000008</c:v>
                </c:pt>
                <c:pt idx="639">
                  <c:v>3.9757000000000011</c:v>
                </c:pt>
                <c:pt idx="640">
                  <c:v>4.0022000000000002</c:v>
                </c:pt>
                <c:pt idx="641">
                  <c:v>4.5648000000000009</c:v>
                </c:pt>
                <c:pt idx="642">
                  <c:v>4.6008000000000013</c:v>
                </c:pt>
                <c:pt idx="643">
                  <c:v>4.8085000000000013</c:v>
                </c:pt>
                <c:pt idx="644">
                  <c:v>4.8043000000000013</c:v>
                </c:pt>
                <c:pt idx="645">
                  <c:v>4.8499000000000017</c:v>
                </c:pt>
                <c:pt idx="646">
                  <c:v>4.9156000000000004</c:v>
                </c:pt>
                <c:pt idx="647">
                  <c:v>5.1281999999999996</c:v>
                </c:pt>
                <c:pt idx="648">
                  <c:v>4.7414999999999994</c:v>
                </c:pt>
                <c:pt idx="649">
                  <c:v>4.7576999999999998</c:v>
                </c:pt>
                <c:pt idx="650">
                  <c:v>4.2648999999999999</c:v>
                </c:pt>
                <c:pt idx="651">
                  <c:v>4.2058</c:v>
                </c:pt>
                <c:pt idx="652">
                  <c:v>4.1781000000000015</c:v>
                </c:pt>
                <c:pt idx="653">
                  <c:v>3.4151000000000011</c:v>
                </c:pt>
                <c:pt idx="654">
                  <c:v>3.3822000000000005</c:v>
                </c:pt>
                <c:pt idx="655">
                  <c:v>3.1338000000000008</c:v>
                </c:pt>
                <c:pt idx="656">
                  <c:v>3.0468000000000002</c:v>
                </c:pt>
                <c:pt idx="657">
                  <c:v>2.6699000000000002</c:v>
                </c:pt>
                <c:pt idx="658">
                  <c:v>2.2708000000000004</c:v>
                </c:pt>
                <c:pt idx="659">
                  <c:v>1.7057000000000002</c:v>
                </c:pt>
                <c:pt idx="660">
                  <c:v>2.3523999999999998</c:v>
                </c:pt>
                <c:pt idx="661">
                  <c:v>1.7916000000000001</c:v>
                </c:pt>
                <c:pt idx="662">
                  <c:v>1.8949</c:v>
                </c:pt>
                <c:pt idx="663">
                  <c:v>1.6197000000000008</c:v>
                </c:pt>
                <c:pt idx="664">
                  <c:v>1.7133000000000005</c:v>
                </c:pt>
                <c:pt idx="665">
                  <c:v>1.7834000000000003</c:v>
                </c:pt>
                <c:pt idx="666">
                  <c:v>1.8167000000000004</c:v>
                </c:pt>
                <c:pt idx="667">
                  <c:v>1.8473000000000006</c:v>
                </c:pt>
                <c:pt idx="668">
                  <c:v>1.9140000000000006</c:v>
                </c:pt>
                <c:pt idx="669">
                  <c:v>2.0347000000000004</c:v>
                </c:pt>
                <c:pt idx="670">
                  <c:v>2.6462000000000003</c:v>
                </c:pt>
                <c:pt idx="671">
                  <c:v>2.6532</c:v>
                </c:pt>
                <c:pt idx="672">
                  <c:v>1.9741</c:v>
                </c:pt>
                <c:pt idx="673">
                  <c:v>2.4087999999999998</c:v>
                </c:pt>
                <c:pt idx="674">
                  <c:v>2.3648999999999996</c:v>
                </c:pt>
                <c:pt idx="675">
                  <c:v>2.2786999999999984</c:v>
                </c:pt>
                <c:pt idx="676">
                  <c:v>2.2675999999999985</c:v>
                </c:pt>
                <c:pt idx="677">
                  <c:v>2.1796999999999982</c:v>
                </c:pt>
                <c:pt idx="678">
                  <c:v>2.2546999999999979</c:v>
                </c:pt>
                <c:pt idx="679">
                  <c:v>2.2480999999999987</c:v>
                </c:pt>
                <c:pt idx="680">
                  <c:v>2.3279999999999981</c:v>
                </c:pt>
                <c:pt idx="681">
                  <c:v>2.3713999999999991</c:v>
                </c:pt>
                <c:pt idx="682">
                  <c:v>1.8219999999999992</c:v>
                </c:pt>
                <c:pt idx="683">
                  <c:v>2.0897999999999994</c:v>
                </c:pt>
                <c:pt idx="684">
                  <c:v>2.1618999999999988</c:v>
                </c:pt>
                <c:pt idx="685">
                  <c:v>1.8253959999999998</c:v>
                </c:pt>
                <c:pt idx="686">
                  <c:v>1.904053999999999</c:v>
                </c:pt>
                <c:pt idx="687">
                  <c:v>1.9442659999999992</c:v>
                </c:pt>
                <c:pt idx="688">
                  <c:v>1.9453309999999993</c:v>
                </c:pt>
                <c:pt idx="689">
                  <c:v>1.9633569999999996</c:v>
                </c:pt>
                <c:pt idx="690">
                  <c:v>1.9536930000000006</c:v>
                </c:pt>
                <c:pt idx="691">
                  <c:v>2.0247110000000004</c:v>
                </c:pt>
                <c:pt idx="692">
                  <c:v>1.9400410000000006</c:v>
                </c:pt>
                <c:pt idx="693">
                  <c:v>1.7918010000000004</c:v>
                </c:pt>
                <c:pt idx="694">
                  <c:v>1.7721750000000005</c:v>
                </c:pt>
                <c:pt idx="695">
                  <c:v>1.5360350000000003</c:v>
                </c:pt>
                <c:pt idx="696">
                  <c:v>1.6144590000000008</c:v>
                </c:pt>
                <c:pt idx="697">
                  <c:v>1.7892240000000008</c:v>
                </c:pt>
                <c:pt idx="698">
                  <c:v>2.0308590000000009</c:v>
                </c:pt>
                <c:pt idx="699">
                  <c:v>2.117420000000001</c:v>
                </c:pt>
                <c:pt idx="700">
                  <c:v>2.2494170000000011</c:v>
                </c:pt>
                <c:pt idx="701">
                  <c:v>2.370232000000001</c:v>
                </c:pt>
                <c:pt idx="702">
                  <c:v>2.6374699999999995</c:v>
                </c:pt>
                <c:pt idx="703">
                  <c:v>2.6085159999999994</c:v>
                </c:pt>
                <c:pt idx="704">
                  <c:v>2.7921779999999994</c:v>
                </c:pt>
                <c:pt idx="705">
                  <c:v>2.9467109999999992</c:v>
                </c:pt>
                <c:pt idx="706">
                  <c:v>3.0386739999999999</c:v>
                </c:pt>
                <c:pt idx="707">
                  <c:v>3.7594639999999995</c:v>
                </c:pt>
                <c:pt idx="708">
                  <c:v>3.6106850000000006</c:v>
                </c:pt>
                <c:pt idx="709">
                  <c:v>3.5426170000000003</c:v>
                </c:pt>
                <c:pt idx="710">
                  <c:v>3.2055919999999998</c:v>
                </c:pt>
                <c:pt idx="711">
                  <c:v>3.2694780000000003</c:v>
                </c:pt>
                <c:pt idx="712">
                  <c:v>3.1867680000000007</c:v>
                </c:pt>
                <c:pt idx="713">
                  <c:v>3.3074760000000021</c:v>
                </c:pt>
                <c:pt idx="714">
                  <c:v>3.0945380000000013</c:v>
                </c:pt>
                <c:pt idx="715">
                  <c:v>3.171180000000001</c:v>
                </c:pt>
                <c:pt idx="716">
                  <c:v>2.9931360000000007</c:v>
                </c:pt>
                <c:pt idx="717">
                  <c:v>2.8185220000000011</c:v>
                </c:pt>
                <c:pt idx="718">
                  <c:v>2.8673590000000009</c:v>
                </c:pt>
                <c:pt idx="719">
                  <c:v>2.3378520000000007</c:v>
                </c:pt>
                <c:pt idx="720">
                  <c:v>2.6842780000000008</c:v>
                </c:pt>
                <c:pt idx="721">
                  <c:v>2.7446290000000011</c:v>
                </c:pt>
                <c:pt idx="722">
                  <c:v>3.2238510000000034</c:v>
                </c:pt>
                <c:pt idx="723">
                  <c:v>3.1919599999999995</c:v>
                </c:pt>
                <c:pt idx="724">
                  <c:v>3.3040709999999982</c:v>
                </c:pt>
                <c:pt idx="725">
                  <c:v>3.1316229999999976</c:v>
                </c:pt>
                <c:pt idx="726">
                  <c:v>3.3816879999999978</c:v>
                </c:pt>
                <c:pt idx="727">
                  <c:v>3.4553709999999973</c:v>
                </c:pt>
                <c:pt idx="728">
                  <c:v>3.7714279999999976</c:v>
                </c:pt>
                <c:pt idx="729">
                  <c:v>4.0686769999999974</c:v>
                </c:pt>
                <c:pt idx="730">
                  <c:v>4.0562729999999974</c:v>
                </c:pt>
                <c:pt idx="731">
                  <c:v>4.210526999999999</c:v>
                </c:pt>
                <c:pt idx="732">
                  <c:v>4.031191999999999</c:v>
                </c:pt>
                <c:pt idx="733">
                  <c:v>4.5281679999999991</c:v>
                </c:pt>
                <c:pt idx="734">
                  <c:v>4.8503099999999968</c:v>
                </c:pt>
                <c:pt idx="735">
                  <c:v>5.1376369999999998</c:v>
                </c:pt>
                <c:pt idx="736">
                  <c:v>5.2113259999999997</c:v>
                </c:pt>
                <c:pt idx="737">
                  <c:v>5.2362830000000002</c:v>
                </c:pt>
                <c:pt idx="738">
                  <c:v>5.6529280000000002</c:v>
                </c:pt>
                <c:pt idx="739">
                  <c:v>5.5841650000000014</c:v>
                </c:pt>
                <c:pt idx="740">
                  <c:v>5.4716030000000018</c:v>
                </c:pt>
                <c:pt idx="741">
                  <c:v>5.6250300000000006</c:v>
                </c:pt>
                <c:pt idx="742">
                  <c:v>6.1423420000000011</c:v>
                </c:pt>
                <c:pt idx="743">
                  <c:v>6.6798270000000004</c:v>
                </c:pt>
                <c:pt idx="744">
                  <c:v>7.923608999999999</c:v>
                </c:pt>
                <c:pt idx="745">
                  <c:v>7.6967559999999979</c:v>
                </c:pt>
                <c:pt idx="746">
                  <c:v>7.4593450000000017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C8-48B1-AC3D-5D6BF8AE5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8648112"/>
        <c:axId val="1"/>
      </c:barChart>
      <c:catAx>
        <c:axId val="1864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200"/>
        </c:scaling>
        <c:delete val="0"/>
        <c:axPos val="l"/>
        <c:title>
          <c:tx>
            <c:rich>
              <a:bodyPr/>
              <a:lstStyle/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10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3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542904430359520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48112"/>
        <c:crosses val="autoZero"/>
        <c:crossBetween val="between"/>
      </c:valAx>
      <c:spPr>
        <a:pattFill prst="trellis">
          <a:fgClr>
            <a:srgbClr val="FFFFFF"/>
          </a:fgClr>
          <a:bgClr>
            <a:schemeClr val="bg1"/>
          </a:bgClr>
        </a:pattFill>
        <a:ln w="25400">
          <a:noFill/>
        </a:ln>
      </c:spPr>
    </c:plotArea>
    <c:legend>
      <c:legendPos val="b"/>
      <c:legendEntry>
        <c:idx val="5"/>
        <c:txPr>
          <a:bodyPr/>
          <a:lstStyle/>
          <a:p>
            <a:pPr>
              <a:defRPr sz="128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1.6511291041450007E-2"/>
          <c:y val="0.91002789651293581"/>
          <c:w val="0.9834887089585499"/>
          <c:h val="5.7761079865016871E-2"/>
        </c:manualLayout>
      </c:layout>
      <c:overlay val="0"/>
      <c:spPr>
        <a:pattFill prst="trellis">
          <a:fgClr>
            <a:srgbClr val="FFFFCC"/>
          </a:fgClr>
          <a:bgClr>
            <a:schemeClr val="bg1"/>
          </a:bgClr>
        </a:patt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F2B20A25-9F02-4793-B5A6-5A609EE8F4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0.16872</cdr:x>
      <cdr:y>0.07126</cdr:y>
    </cdr:from>
    <cdr:to>
      <cdr:x>0.27684</cdr:x>
      <cdr:y>0.12134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2CBB9063-C259-4B3A-9208-EBAAD28CDE9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3831" y="317222"/>
          <a:ext cx="874023" cy="222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0.37706</cdr:x>
      <cdr:y>0.07126</cdr:y>
    </cdr:from>
    <cdr:to>
      <cdr:x>0.51975</cdr:x>
      <cdr:y>0.12134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2B6311E7-F2B8-4E7D-91EA-D94644C54B1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022" y="317222"/>
          <a:ext cx="1153392" cy="222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0.58813</cdr:x>
      <cdr:y>0.072</cdr:y>
    </cdr:from>
    <cdr:to>
      <cdr:x>0.72982</cdr:x>
      <cdr:y>0.12208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5046D7E1-030B-4E8C-8F50-1C6C39DAB7A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54164" y="320485"/>
          <a:ext cx="1145410" cy="222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0.81919</cdr:x>
      <cdr:y>0.07126</cdr:y>
    </cdr:from>
    <cdr:to>
      <cdr:x>0.96187</cdr:x>
      <cdr:y>0.12134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531DD7DE-830C-4CBC-8CFA-E727391192B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1940" y="317222"/>
          <a:ext cx="1153392" cy="222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.xlsx" TargetMode="External"/><Relationship Id="rId1" Type="http://schemas.openxmlformats.org/officeDocument/2006/relationships/externalLinkPath" Target="file:///E:\EFIData\Monthly\Pellets\Weight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EU28.xlsx" TargetMode="External"/><Relationship Id="rId1" Type="http://schemas.openxmlformats.org/officeDocument/2006/relationships/externalLinkPath" Target="file:///E:\EFIData\Monthly\Firewood\WeightEU28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.xlsx" TargetMode="External"/><Relationship Id="rId1" Type="http://schemas.openxmlformats.org/officeDocument/2006/relationships/externalLinkPath" Target="file:///E:\EFIData\Monthly\Chips\WeightEU28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.xlsx" TargetMode="External"/><Relationship Id="rId1" Type="http://schemas.openxmlformats.org/officeDocument/2006/relationships/externalLinkPath" Target="file:///E:\EFIData\Monthly\Residues\Weight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Estonia"/>
      <sheetName val="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  <row r="14">
          <cell r="B14">
            <v>0.30000000000000004</v>
          </cell>
          <cell r="C14">
            <v>175.9</v>
          </cell>
          <cell r="D14">
            <v>183.60000000000002</v>
          </cell>
          <cell r="E14">
            <v>10.5</v>
          </cell>
          <cell r="F14">
            <v>44.5</v>
          </cell>
          <cell r="G14">
            <v>0.5</v>
          </cell>
          <cell r="H14">
            <v>0</v>
          </cell>
          <cell r="I14">
            <v>0</v>
          </cell>
          <cell r="J14">
            <v>0</v>
          </cell>
          <cell r="K14">
            <v>0.4</v>
          </cell>
          <cell r="L14">
            <v>1.3</v>
          </cell>
          <cell r="M14">
            <v>23.900000000000002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27.8</v>
          </cell>
          <cell r="AA14">
            <v>178.9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0.9</v>
          </cell>
          <cell r="AL14">
            <v>0</v>
          </cell>
          <cell r="AM14">
            <v>0</v>
          </cell>
          <cell r="AN14">
            <v>5667.4000000000005</v>
          </cell>
          <cell r="AO14">
            <v>3566.6000000000004</v>
          </cell>
          <cell r="AP14">
            <v>0</v>
          </cell>
          <cell r="AQ14">
            <v>0</v>
          </cell>
          <cell r="AR14">
            <v>3935.4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51.2</v>
          </cell>
          <cell r="BL14">
            <v>0</v>
          </cell>
          <cell r="BM14">
            <v>0</v>
          </cell>
          <cell r="BN14">
            <v>24.900000000000002</v>
          </cell>
          <cell r="BO14">
            <v>25.6</v>
          </cell>
          <cell r="BP14">
            <v>0</v>
          </cell>
          <cell r="BQ14">
            <v>0</v>
          </cell>
          <cell r="BR14">
            <v>75.7</v>
          </cell>
          <cell r="BS14">
            <v>0</v>
          </cell>
          <cell r="BT14">
            <v>0</v>
          </cell>
          <cell r="BU14">
            <v>24</v>
          </cell>
          <cell r="BV14">
            <v>47</v>
          </cell>
          <cell r="BW14">
            <v>23.700000000000003</v>
          </cell>
          <cell r="BX14">
            <v>2231.2000000000003</v>
          </cell>
          <cell r="BY14">
            <v>25.200000000000003</v>
          </cell>
          <cell r="BZ14">
            <v>47.300000000000004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10190.1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27.700000000000003</v>
          </cell>
          <cell r="CZ14">
            <v>0</v>
          </cell>
          <cell r="DA14">
            <v>2042.2</v>
          </cell>
          <cell r="DB14">
            <v>0</v>
          </cell>
          <cell r="DC14">
            <v>55.400000000000006</v>
          </cell>
          <cell r="DD14">
            <v>44.900000000000006</v>
          </cell>
          <cell r="DE14">
            <v>2174.8000000000002</v>
          </cell>
          <cell r="DF14">
            <v>4160.8</v>
          </cell>
          <cell r="DG14">
            <v>0</v>
          </cell>
          <cell r="DH14">
            <v>0</v>
          </cell>
          <cell r="DI14">
            <v>2171.1</v>
          </cell>
          <cell r="DJ14">
            <v>2133.4</v>
          </cell>
          <cell r="DK14">
            <v>4031.7000000000003</v>
          </cell>
          <cell r="DL14">
            <v>0</v>
          </cell>
          <cell r="DM14">
            <v>5499.9000000000005</v>
          </cell>
          <cell r="DN14">
            <v>4644.7</v>
          </cell>
          <cell r="DO14">
            <v>15297.7</v>
          </cell>
          <cell r="DP14">
            <v>5499.9000000000005</v>
          </cell>
          <cell r="DQ14">
            <v>0</v>
          </cell>
          <cell r="DR14">
            <v>5465.8770000000004</v>
          </cell>
          <cell r="DS14">
            <v>5405.5419999999995</v>
          </cell>
          <cell r="DT14">
            <v>110.95400000000009</v>
          </cell>
          <cell r="DU14">
            <v>55.440000000000012</v>
          </cell>
          <cell r="DV14">
            <v>5986.505000000001</v>
          </cell>
          <cell r="DW14">
            <v>0</v>
          </cell>
          <cell r="DX14">
            <v>5499.8290000000006</v>
          </cell>
          <cell r="DY14">
            <v>5314.3790000000008</v>
          </cell>
          <cell r="DZ14">
            <v>25.35</v>
          </cell>
          <cell r="EA14">
            <v>3350.7370000000005</v>
          </cell>
          <cell r="EB14">
            <v>5577.8460000000005</v>
          </cell>
          <cell r="EC14">
            <v>144.31300000000002</v>
          </cell>
          <cell r="ED14">
            <v>9923.2630000000008</v>
          </cell>
          <cell r="EE14">
            <v>55.664000000000129</v>
          </cell>
          <cell r="EF14">
            <v>5.8520000000000438</v>
          </cell>
          <cell r="EG14">
            <v>73.555999999999997</v>
          </cell>
          <cell r="EH14">
            <v>25.543000000000006</v>
          </cell>
          <cell r="EI14">
            <v>5501.0510000000004</v>
          </cell>
          <cell r="EJ14">
            <v>57.177999999999933</v>
          </cell>
          <cell r="EK14">
            <v>5356.0339999999997</v>
          </cell>
          <cell r="EL14">
            <v>1.3199999999999819</v>
          </cell>
          <cell r="EM14">
            <v>9513.492000000002</v>
          </cell>
          <cell r="EN14">
            <v>0.30100000000002186</v>
          </cell>
          <cell r="EO14">
            <v>4939.808</v>
          </cell>
          <cell r="EP14">
            <v>3.9000000000032745E-2</v>
          </cell>
          <cell r="EQ14">
            <v>0.13299999999999274</v>
          </cell>
          <cell r="ER14">
            <v>0.78599999999987635</v>
          </cell>
          <cell r="ES14">
            <v>784.59500000000014</v>
          </cell>
          <cell r="ET14">
            <v>9820.0379999999986</v>
          </cell>
          <cell r="EU14">
            <v>8281.86</v>
          </cell>
          <cell r="EV14">
            <v>3663.5169999999998</v>
          </cell>
          <cell r="EW14">
            <v>0.40899999999999181</v>
          </cell>
          <cell r="EX14">
            <v>0.14899999999997818</v>
          </cell>
          <cell r="EY14">
            <v>1.4530000000000656</v>
          </cell>
          <cell r="EZ14">
            <v>0.45100000000002183</v>
          </cell>
          <cell r="FA14">
            <v>3907.2840000000015</v>
          </cell>
          <cell r="FB14">
            <v>1.4229999999999565</v>
          </cell>
          <cell r="FC14">
            <v>19003.294000000002</v>
          </cell>
          <cell r="FD14">
            <v>53.607000000000703</v>
          </cell>
          <cell r="FE14">
            <v>84.064999999999429</v>
          </cell>
          <cell r="FF14">
            <v>29.40499999999993</v>
          </cell>
          <cell r="FG14">
            <v>6.4919999999999618</v>
          </cell>
          <cell r="FH14">
            <v>4.594999999999982</v>
          </cell>
          <cell r="FI14">
            <v>25.959000000000017</v>
          </cell>
          <cell r="FJ14">
            <v>1.9310000000001311</v>
          </cell>
          <cell r="FK14">
            <v>123.99100000000008</v>
          </cell>
          <cell r="FL14">
            <v>318.34899999999999</v>
          </cell>
          <cell r="FM14">
            <v>54.805000000000021</v>
          </cell>
          <cell r="FN14">
            <v>794.01099999999997</v>
          </cell>
          <cell r="FO14">
            <v>591.81200000000001</v>
          </cell>
          <cell r="FP14">
            <v>847.56900000000007</v>
          </cell>
          <cell r="FQ14">
            <v>744.18399999999997</v>
          </cell>
          <cell r="FR14">
            <v>628.26800000000003</v>
          </cell>
          <cell r="FS14">
            <v>389.12</v>
          </cell>
          <cell r="FT14">
            <v>546.75900000000001</v>
          </cell>
          <cell r="FU14">
            <v>414.084</v>
          </cell>
          <cell r="FV14">
            <v>422.62600000000003</v>
          </cell>
          <cell r="FW14">
            <v>723.57500000000005</v>
          </cell>
          <cell r="FX14">
            <v>752.50700000000006</v>
          </cell>
          <cell r="FY14">
            <v>410.19800000000004</v>
          </cell>
          <cell r="FZ14">
            <v>525.524</v>
          </cell>
          <cell r="GA14">
            <v>498.00299999999999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5">
        <row r="1">
          <cell r="B1">
            <v>13144.6</v>
          </cell>
        </row>
        <row r="14">
          <cell r="B14">
            <v>233.4</v>
          </cell>
          <cell r="C14">
            <v>171.10000000000002</v>
          </cell>
          <cell r="D14">
            <v>174.5</v>
          </cell>
          <cell r="E14">
            <v>117</v>
          </cell>
          <cell r="F14">
            <v>565.20000000000005</v>
          </cell>
          <cell r="G14">
            <v>127.30000000000001</v>
          </cell>
          <cell r="H14">
            <v>68.5</v>
          </cell>
          <cell r="I14">
            <v>192.4</v>
          </cell>
          <cell r="J14">
            <v>118.9</v>
          </cell>
          <cell r="K14">
            <v>1120.5</v>
          </cell>
          <cell r="L14">
            <v>967.1</v>
          </cell>
          <cell r="M14">
            <v>2824.7000000000003</v>
          </cell>
          <cell r="N14">
            <v>668.30000000000007</v>
          </cell>
          <cell r="O14">
            <v>250.3</v>
          </cell>
          <cell r="P14">
            <v>339.40000000000003</v>
          </cell>
          <cell r="Q14">
            <v>1725.1000000000001</v>
          </cell>
          <cell r="R14">
            <v>815.40000000000009</v>
          </cell>
          <cell r="S14">
            <v>933.6</v>
          </cell>
          <cell r="T14">
            <v>1148.1000000000001</v>
          </cell>
          <cell r="U14">
            <v>4629.5</v>
          </cell>
          <cell r="V14">
            <v>427.70000000000005</v>
          </cell>
          <cell r="W14">
            <v>280</v>
          </cell>
          <cell r="X14">
            <v>1264.8000000000002</v>
          </cell>
          <cell r="Y14">
            <v>186.5</v>
          </cell>
          <cell r="Z14">
            <v>1244.3000000000002</v>
          </cell>
          <cell r="AA14">
            <v>1407.2</v>
          </cell>
          <cell r="AB14">
            <v>3947.2000000000003</v>
          </cell>
          <cell r="AC14">
            <v>3217.1000000000004</v>
          </cell>
          <cell r="AD14">
            <v>2882.3</v>
          </cell>
          <cell r="AE14">
            <v>1604.4</v>
          </cell>
          <cell r="AF14">
            <v>2880</v>
          </cell>
          <cell r="AG14">
            <v>3104.9</v>
          </cell>
          <cell r="AH14">
            <v>937.90000000000009</v>
          </cell>
          <cell r="AI14">
            <v>2157.8000000000002</v>
          </cell>
          <cell r="AJ14">
            <v>282.8</v>
          </cell>
          <cell r="AK14">
            <v>223</v>
          </cell>
          <cell r="AL14">
            <v>259.8</v>
          </cell>
          <cell r="AM14">
            <v>6008</v>
          </cell>
          <cell r="AN14">
            <v>4721.2</v>
          </cell>
          <cell r="AO14">
            <v>4245.9000000000005</v>
          </cell>
          <cell r="AP14">
            <v>3957.6000000000004</v>
          </cell>
          <cell r="AQ14">
            <v>8088.7000000000007</v>
          </cell>
          <cell r="AR14">
            <v>300.90000000000003</v>
          </cell>
          <cell r="AS14">
            <v>274.3</v>
          </cell>
          <cell r="AT14">
            <v>11130.6</v>
          </cell>
          <cell r="AU14">
            <v>842</v>
          </cell>
          <cell r="AV14">
            <v>370.8</v>
          </cell>
          <cell r="AW14">
            <v>422.3</v>
          </cell>
          <cell r="AX14">
            <v>539</v>
          </cell>
          <cell r="AY14">
            <v>1719.4</v>
          </cell>
          <cell r="AZ14">
            <v>72</v>
          </cell>
          <cell r="BA14">
            <v>179</v>
          </cell>
          <cell r="BB14">
            <v>362.3</v>
          </cell>
          <cell r="BC14">
            <v>1724.4</v>
          </cell>
          <cell r="BD14">
            <v>794.90000000000009</v>
          </cell>
          <cell r="BE14">
            <v>10401.1</v>
          </cell>
          <cell r="BF14">
            <v>10471.400000000001</v>
          </cell>
          <cell r="BG14">
            <v>1399.2</v>
          </cell>
          <cell r="BH14">
            <v>74.600000000000009</v>
          </cell>
          <cell r="BI14">
            <v>240.60000000000002</v>
          </cell>
          <cell r="BJ14">
            <v>206.4</v>
          </cell>
          <cell r="BK14">
            <v>235.20000000000002</v>
          </cell>
          <cell r="BL14">
            <v>286.3</v>
          </cell>
          <cell r="BM14">
            <v>527.6</v>
          </cell>
          <cell r="BN14">
            <v>308</v>
          </cell>
          <cell r="BO14">
            <v>146.6</v>
          </cell>
          <cell r="BP14">
            <v>401.8</v>
          </cell>
          <cell r="BQ14">
            <v>276.8</v>
          </cell>
          <cell r="BR14">
            <v>342.5</v>
          </cell>
          <cell r="BS14">
            <v>943.1</v>
          </cell>
          <cell r="BT14">
            <v>22983.5</v>
          </cell>
          <cell r="BU14">
            <v>307.10000000000002</v>
          </cell>
          <cell r="BV14">
            <v>2757.3</v>
          </cell>
          <cell r="BW14">
            <v>85.800000000000011</v>
          </cell>
          <cell r="BX14">
            <v>2325.4</v>
          </cell>
          <cell r="BY14">
            <v>1104.7</v>
          </cell>
          <cell r="BZ14">
            <v>13103.6</v>
          </cell>
          <cell r="CA14">
            <v>27061.4</v>
          </cell>
          <cell r="CB14">
            <v>84.2</v>
          </cell>
          <cell r="CC14">
            <v>29.5</v>
          </cell>
          <cell r="CD14">
            <v>143.1</v>
          </cell>
          <cell r="CE14">
            <v>7694.4000000000005</v>
          </cell>
          <cell r="CF14">
            <v>765.30000000000007</v>
          </cell>
          <cell r="CG14">
            <v>240.3</v>
          </cell>
          <cell r="CH14">
            <v>3188.4</v>
          </cell>
          <cell r="CI14">
            <v>2284.6</v>
          </cell>
          <cell r="CJ14">
            <v>3185.5</v>
          </cell>
          <cell r="CK14">
            <v>80.7</v>
          </cell>
          <cell r="CL14">
            <v>80.7</v>
          </cell>
          <cell r="CM14">
            <v>40.200000000000003</v>
          </cell>
          <cell r="CN14">
            <v>90.7</v>
          </cell>
          <cell r="CO14">
            <v>70.5</v>
          </cell>
          <cell r="CP14">
            <v>170.10000000000002</v>
          </cell>
          <cell r="CQ14">
            <v>3756.2000000000003</v>
          </cell>
          <cell r="CR14">
            <v>134</v>
          </cell>
          <cell r="CS14">
            <v>144.70000000000002</v>
          </cell>
          <cell r="CT14">
            <v>3848.6000000000004</v>
          </cell>
          <cell r="CU14">
            <v>172.70000000000002</v>
          </cell>
          <cell r="CV14">
            <v>8104.5</v>
          </cell>
          <cell r="CW14">
            <v>4666.3</v>
          </cell>
          <cell r="CX14">
            <v>123.7</v>
          </cell>
          <cell r="CY14">
            <v>3722.3</v>
          </cell>
          <cell r="CZ14">
            <v>62.5</v>
          </cell>
          <cell r="DA14">
            <v>99</v>
          </cell>
          <cell r="DB14">
            <v>208</v>
          </cell>
          <cell r="DC14">
            <v>7875.7000000000007</v>
          </cell>
          <cell r="DD14">
            <v>4234.1000000000004</v>
          </cell>
          <cell r="DE14">
            <v>95.5</v>
          </cell>
          <cell r="DF14">
            <v>4474.9000000000005</v>
          </cell>
          <cell r="DG14">
            <v>270.2</v>
          </cell>
          <cell r="DH14">
            <v>338</v>
          </cell>
          <cell r="DI14">
            <v>4178</v>
          </cell>
          <cell r="DJ14">
            <v>270</v>
          </cell>
          <cell r="DK14">
            <v>3715.1000000000004</v>
          </cell>
          <cell r="DL14">
            <v>202.20000000000002</v>
          </cell>
          <cell r="DM14">
            <v>170</v>
          </cell>
          <cell r="DN14">
            <v>4036.6000000000004</v>
          </cell>
          <cell r="DO14">
            <v>600.30000000000007</v>
          </cell>
          <cell r="DP14">
            <v>582.1</v>
          </cell>
          <cell r="DQ14">
            <v>4434.9000000000005</v>
          </cell>
          <cell r="DR14">
            <v>420.75500000000005</v>
          </cell>
          <cell r="DS14">
            <v>4022.9760000000006</v>
          </cell>
          <cell r="DT14">
            <v>4025.3510000000006</v>
          </cell>
          <cell r="DU14">
            <v>80.046000000000006</v>
          </cell>
          <cell r="DV14">
            <v>189.36500000000001</v>
          </cell>
          <cell r="DW14">
            <v>4108.8059999999996</v>
          </cell>
          <cell r="DX14">
            <v>211</v>
          </cell>
          <cell r="DY14">
            <v>328.50600000000003</v>
          </cell>
          <cell r="DZ14">
            <v>155.63300000000001</v>
          </cell>
          <cell r="EA14">
            <v>340.36300000000006</v>
          </cell>
          <cell r="EB14">
            <v>224.44800000000001</v>
          </cell>
          <cell r="EC14">
            <v>313.78300000000002</v>
          </cell>
          <cell r="ED14">
            <v>531.65700000000004</v>
          </cell>
          <cell r="EE14">
            <v>468.82999999999993</v>
          </cell>
          <cell r="EF14">
            <v>585.49300000000005</v>
          </cell>
          <cell r="EG14">
            <v>311.971</v>
          </cell>
          <cell r="EH14">
            <v>189.64400000000001</v>
          </cell>
          <cell r="EI14">
            <v>4238.244999999999</v>
          </cell>
          <cell r="EJ14">
            <v>393.03200000000004</v>
          </cell>
          <cell r="EK14">
            <v>277.17100000000005</v>
          </cell>
          <cell r="EL14">
            <v>345.66000000000008</v>
          </cell>
          <cell r="EM14">
            <v>368.84500000000003</v>
          </cell>
          <cell r="EN14">
            <v>488.67300000000006</v>
          </cell>
          <cell r="EO14">
            <v>329.29100000000005</v>
          </cell>
          <cell r="EP14">
            <v>268.23999999999995</v>
          </cell>
          <cell r="EQ14">
            <v>212.14699999999999</v>
          </cell>
          <cell r="ER14">
            <v>1212.5119999999999</v>
          </cell>
          <cell r="ES14">
            <v>187.20600000000002</v>
          </cell>
          <cell r="ET14">
            <v>5288.3919999999998</v>
          </cell>
          <cell r="EU14">
            <v>115.129</v>
          </cell>
          <cell r="EV14">
            <v>137.16900000000001</v>
          </cell>
          <cell r="EW14">
            <v>116.69599999999998</v>
          </cell>
          <cell r="EX14">
            <v>726.87800000000004</v>
          </cell>
          <cell r="EY14">
            <v>415.60499999999996</v>
          </cell>
          <cell r="EZ14">
            <v>432.19</v>
          </cell>
          <cell r="FA14">
            <v>563.69199999999989</v>
          </cell>
          <cell r="FB14">
            <v>508.06800000000004</v>
          </cell>
          <cell r="FC14">
            <v>6700.6770000000006</v>
          </cell>
          <cell r="FD14">
            <v>21084.71</v>
          </cell>
          <cell r="FE14">
            <v>2409.6490000000003</v>
          </cell>
          <cell r="FF14">
            <v>2130.5300000000002</v>
          </cell>
          <cell r="FG14">
            <v>262.04300000000006</v>
          </cell>
          <cell r="FH14">
            <v>334.65800000000002</v>
          </cell>
          <cell r="FI14">
            <v>567.37200000000007</v>
          </cell>
          <cell r="FJ14">
            <v>542.351</v>
          </cell>
          <cell r="FK14">
            <v>818.79600000000005</v>
          </cell>
          <cell r="FL14">
            <v>688.86500000000001</v>
          </cell>
          <cell r="FM14">
            <v>669.95699999999988</v>
          </cell>
          <cell r="FN14">
            <v>78.186999999999998</v>
          </cell>
          <cell r="FO14">
            <v>101.648</v>
          </cell>
          <cell r="FP14">
            <v>246.68899999999999</v>
          </cell>
          <cell r="FQ14">
            <v>19.513000000000002</v>
          </cell>
          <cell r="FR14">
            <v>397.28199999999998</v>
          </cell>
          <cell r="FS14">
            <v>153.749</v>
          </cell>
          <cell r="FT14">
            <v>263.66399999999999</v>
          </cell>
          <cell r="FU14">
            <v>129.626</v>
          </cell>
          <cell r="FV14">
            <v>98.128</v>
          </cell>
          <cell r="FW14">
            <v>60.706000000000003</v>
          </cell>
          <cell r="FX14">
            <v>112.95700000000001</v>
          </cell>
          <cell r="FY14">
            <v>77.448999999999998</v>
          </cell>
          <cell r="FZ14">
            <v>115.717</v>
          </cell>
          <cell r="GA14">
            <v>154.16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23.430000000000003</v>
          </cell>
          <cell r="EC14">
            <v>0</v>
          </cell>
          <cell r="ED14">
            <v>23.85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24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27.700000000000003</v>
          </cell>
          <cell r="CZ14">
            <v>0</v>
          </cell>
          <cell r="DA14">
            <v>0</v>
          </cell>
          <cell r="DB14">
            <v>0</v>
          </cell>
          <cell r="DC14">
            <v>55.400000000000006</v>
          </cell>
          <cell r="DD14">
            <v>0</v>
          </cell>
          <cell r="DE14">
            <v>0</v>
          </cell>
          <cell r="DF14">
            <v>55.400000000000006</v>
          </cell>
          <cell r="DG14">
            <v>0</v>
          </cell>
          <cell r="DH14">
            <v>0</v>
          </cell>
          <cell r="DI14">
            <v>55.400000000000006</v>
          </cell>
          <cell r="DJ14">
            <v>0</v>
          </cell>
          <cell r="DK14">
            <v>4.1000000000000005</v>
          </cell>
          <cell r="DL14">
            <v>0</v>
          </cell>
          <cell r="DM14">
            <v>0</v>
          </cell>
          <cell r="DN14">
            <v>0</v>
          </cell>
          <cell r="DO14">
            <v>110.9</v>
          </cell>
          <cell r="DP14">
            <v>0</v>
          </cell>
          <cell r="DQ14">
            <v>0</v>
          </cell>
          <cell r="DR14">
            <v>55.44</v>
          </cell>
          <cell r="DS14">
            <v>55.44</v>
          </cell>
          <cell r="DT14">
            <v>110.88</v>
          </cell>
          <cell r="DU14">
            <v>55.44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55.44</v>
          </cell>
          <cell r="EC14">
            <v>120.56300000000002</v>
          </cell>
          <cell r="ED14">
            <v>110.88</v>
          </cell>
          <cell r="EE14">
            <v>55.44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55.44</v>
          </cell>
          <cell r="EK14">
            <v>55.44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22.2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3907.2669999999998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0.60099999999999998</v>
          </cell>
          <cell r="FH14">
            <v>0.31400000000000006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5667.4000000000005</v>
          </cell>
          <cell r="AO14">
            <v>3566.6000000000004</v>
          </cell>
          <cell r="AP14">
            <v>0</v>
          </cell>
          <cell r="AQ14">
            <v>0</v>
          </cell>
          <cell r="AR14">
            <v>3935.4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3"/>
      <sheetData sheetId="2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25.200000000000003</v>
          </cell>
          <cell r="BZ14">
            <v>23.3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2042.2</v>
          </cell>
          <cell r="DB14">
            <v>0</v>
          </cell>
          <cell r="DC14">
            <v>0</v>
          </cell>
          <cell r="DD14">
            <v>0</v>
          </cell>
          <cell r="DE14">
            <v>2174.8000000000002</v>
          </cell>
          <cell r="DF14">
            <v>4105.4000000000005</v>
          </cell>
          <cell r="DG14">
            <v>0</v>
          </cell>
          <cell r="DH14">
            <v>0</v>
          </cell>
          <cell r="DI14">
            <v>2115.7000000000003</v>
          </cell>
          <cell r="DJ14">
            <v>2133.4</v>
          </cell>
          <cell r="DK14">
            <v>4027.6000000000004</v>
          </cell>
          <cell r="DL14">
            <v>0</v>
          </cell>
          <cell r="DM14">
            <v>5499.9000000000005</v>
          </cell>
          <cell r="DN14">
            <v>4644.7</v>
          </cell>
          <cell r="DO14">
            <v>5499.8</v>
          </cell>
          <cell r="DP14">
            <v>5499.9000000000005</v>
          </cell>
          <cell r="DQ14">
            <v>0</v>
          </cell>
          <cell r="DR14">
            <v>5410.4370000000008</v>
          </cell>
          <cell r="DS14">
            <v>5350.1019999999999</v>
          </cell>
          <cell r="DT14">
            <v>0</v>
          </cell>
          <cell r="DU14">
            <v>0</v>
          </cell>
          <cell r="DV14">
            <v>5986.34</v>
          </cell>
          <cell r="DW14">
            <v>0</v>
          </cell>
          <cell r="DX14">
            <v>5499.8290000000006</v>
          </cell>
          <cell r="DY14">
            <v>5314.375</v>
          </cell>
          <cell r="DZ14">
            <v>25.35</v>
          </cell>
          <cell r="EA14">
            <v>3350.7370000000005</v>
          </cell>
          <cell r="EB14">
            <v>5498.9760000000006</v>
          </cell>
          <cell r="EC14">
            <v>0</v>
          </cell>
          <cell r="ED14">
            <v>9788.3829999999998</v>
          </cell>
          <cell r="EE14">
            <v>0.18000000000000002</v>
          </cell>
          <cell r="EF14">
            <v>0</v>
          </cell>
          <cell r="EG14">
            <v>0</v>
          </cell>
          <cell r="EH14">
            <v>3.2000000000000001E-2</v>
          </cell>
          <cell r="EI14">
            <v>5499.0650000000005</v>
          </cell>
          <cell r="EJ14">
            <v>0</v>
          </cell>
          <cell r="EK14">
            <v>5299.6540000000005</v>
          </cell>
          <cell r="EL14">
            <v>0</v>
          </cell>
          <cell r="EM14">
            <v>9512.9050000000007</v>
          </cell>
          <cell r="EN14">
            <v>0</v>
          </cell>
          <cell r="EO14">
            <v>4938.898000000001</v>
          </cell>
          <cell r="EP14">
            <v>0</v>
          </cell>
          <cell r="EQ14">
            <v>0</v>
          </cell>
          <cell r="ER14">
            <v>0</v>
          </cell>
          <cell r="ES14">
            <v>783.596</v>
          </cell>
          <cell r="ET14">
            <v>9818.2150000000001</v>
          </cell>
          <cell r="EU14">
            <v>8280.9390000000003</v>
          </cell>
          <cell r="EV14">
            <v>3663.0190000000002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1E-3</v>
          </cell>
          <cell r="FE14">
            <v>0</v>
          </cell>
          <cell r="FF14">
            <v>0</v>
          </cell>
          <cell r="FG14">
            <v>0</v>
          </cell>
          <cell r="FH14">
            <v>4.5000000000000005E-2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2231.2000000000003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9687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7">
        <row r="1">
          <cell r="B1">
            <v>20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44.900000000000006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23.75</v>
          </cell>
          <cell r="ED14">
            <v>0</v>
          </cell>
          <cell r="EE14">
            <v>0</v>
          </cell>
          <cell r="EF14">
            <v>0</v>
          </cell>
          <cell r="EG14">
            <v>72.960000000000008</v>
          </cell>
          <cell r="EH14">
            <v>24.96</v>
          </cell>
          <cell r="EI14">
            <v>0</v>
          </cell>
          <cell r="EJ14">
            <v>3.0000000000000001E-3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6.0000000000000001E-3</v>
          </cell>
          <cell r="FJ14">
            <v>6.0000000000000001E-3</v>
          </cell>
          <cell r="FK14">
            <v>6.0000000000000001E-3</v>
          </cell>
          <cell r="FL14">
            <v>0</v>
          </cell>
          <cell r="FM14">
            <v>8.9999999999999993E-3</v>
          </cell>
          <cell r="FN14">
            <v>0</v>
          </cell>
          <cell r="FO14">
            <v>2.8000000000000001E-2</v>
          </cell>
          <cell r="FP14">
            <v>2.4E-2</v>
          </cell>
          <cell r="FQ14">
            <v>2.9000000000000001E-2</v>
          </cell>
          <cell r="FR14">
            <v>3.7999999999999999E-2</v>
          </cell>
          <cell r="FS14">
            <v>3.3000000000000002E-2</v>
          </cell>
          <cell r="FT14">
            <v>4.3000000000000003E-2</v>
          </cell>
          <cell r="FU14">
            <v>8.0000000000000002E-3</v>
          </cell>
          <cell r="FV14">
            <v>0</v>
          </cell>
          <cell r="FW14">
            <v>0</v>
          </cell>
          <cell r="FX14">
            <v>6.0000000000000001E-3</v>
          </cell>
          <cell r="FY14">
            <v>0</v>
          </cell>
          <cell r="FZ14">
            <v>9.0000000000000011E-3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  <row r="14">
          <cell r="B14">
            <v>0.30000000000000004</v>
          </cell>
          <cell r="C14">
            <v>0.2</v>
          </cell>
          <cell r="D14">
            <v>0.5</v>
          </cell>
          <cell r="E14">
            <v>0.5</v>
          </cell>
          <cell r="F14">
            <v>0.9</v>
          </cell>
          <cell r="G14">
            <v>0.1</v>
          </cell>
          <cell r="H14">
            <v>0</v>
          </cell>
          <cell r="I14">
            <v>0</v>
          </cell>
          <cell r="J14">
            <v>0</v>
          </cell>
          <cell r="K14">
            <v>0.4</v>
          </cell>
          <cell r="L14">
            <v>1.3</v>
          </cell>
          <cell r="M14">
            <v>23.900000000000002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0.9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0.2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10190.1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7.3999999999999996E-2</v>
          </cell>
          <cell r="DU14">
            <v>0</v>
          </cell>
          <cell r="DV14">
            <v>5.5000000000000007E-2</v>
          </cell>
          <cell r="DW14">
            <v>0</v>
          </cell>
          <cell r="DX14">
            <v>0</v>
          </cell>
          <cell r="DY14">
            <v>4.0000000000000001E-3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0.15000000000000002</v>
          </cell>
          <cell r="EE14">
            <v>3.8000000000000006E-2</v>
          </cell>
          <cell r="EF14">
            <v>3.0830000000000002</v>
          </cell>
          <cell r="EG14">
            <v>0.38700000000000001</v>
          </cell>
          <cell r="EH14">
            <v>0.43300000000000005</v>
          </cell>
          <cell r="EI14">
            <v>1.8340000000000001</v>
          </cell>
          <cell r="EJ14">
            <v>1.5680000000000001</v>
          </cell>
          <cell r="EK14">
            <v>3.1E-2</v>
          </cell>
          <cell r="EL14">
            <v>0.63800000000000001</v>
          </cell>
          <cell r="EM14">
            <v>0.56600000000000006</v>
          </cell>
          <cell r="EN14">
            <v>0.27999999999999997</v>
          </cell>
          <cell r="EO14">
            <v>0.88400000000000001</v>
          </cell>
          <cell r="EP14">
            <v>3.8000000000000006E-2</v>
          </cell>
          <cell r="EQ14">
            <v>0.124</v>
          </cell>
          <cell r="ER14">
            <v>0.63900000000000001</v>
          </cell>
          <cell r="ES14">
            <v>0.315</v>
          </cell>
          <cell r="ET14">
            <v>1.2880000000000003</v>
          </cell>
          <cell r="EU14">
            <v>0.39300000000000002</v>
          </cell>
          <cell r="EV14">
            <v>0.24900000000000003</v>
          </cell>
          <cell r="EW14">
            <v>0</v>
          </cell>
          <cell r="EX14">
            <v>0</v>
          </cell>
          <cell r="EY14">
            <v>0.255</v>
          </cell>
          <cell r="EZ14">
            <v>0</v>
          </cell>
          <cell r="FA14">
            <v>0</v>
          </cell>
          <cell r="FB14">
            <v>0.10400000000000001</v>
          </cell>
          <cell r="FC14">
            <v>19000.352999999999</v>
          </cell>
          <cell r="FD14">
            <v>0.13999999999999999</v>
          </cell>
          <cell r="FE14">
            <v>0.217</v>
          </cell>
          <cell r="FF14">
            <v>0.16700000000000001</v>
          </cell>
          <cell r="FG14">
            <v>2.3220000000000001</v>
          </cell>
          <cell r="FH14">
            <v>2.0430000000000001</v>
          </cell>
          <cell r="FI14">
            <v>0.246</v>
          </cell>
          <cell r="FJ14">
            <v>0.40599999999999997</v>
          </cell>
          <cell r="FK14">
            <v>0.22400000000000003</v>
          </cell>
          <cell r="FL14">
            <v>6.0000000000000001E-3</v>
          </cell>
          <cell r="FM14">
            <v>1.6E-2</v>
          </cell>
          <cell r="FN14">
            <v>0.182</v>
          </cell>
          <cell r="FO14">
            <v>1.968</v>
          </cell>
          <cell r="FP14">
            <v>0.441</v>
          </cell>
          <cell r="FQ14">
            <v>0.505</v>
          </cell>
          <cell r="FR14">
            <v>1.42</v>
          </cell>
          <cell r="FS14">
            <v>1.5310000000000001</v>
          </cell>
          <cell r="FT14">
            <v>0.80900000000000005</v>
          </cell>
          <cell r="FU14">
            <v>1.2110000000000001</v>
          </cell>
          <cell r="FV14">
            <v>0.17500000000000002</v>
          </cell>
          <cell r="FW14">
            <v>0.41000000000000003</v>
          </cell>
          <cell r="FX14">
            <v>0.109</v>
          </cell>
          <cell r="FY14">
            <v>6.0000000000000001E-3</v>
          </cell>
          <cell r="FZ14">
            <v>0.36499999999999999</v>
          </cell>
          <cell r="GA14">
            <v>1.157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9.7860000000000014</v>
          </cell>
          <cell r="FC14">
            <v>8.6669999999999998</v>
          </cell>
          <cell r="FD14">
            <v>0</v>
          </cell>
          <cell r="FE14">
            <v>0</v>
          </cell>
          <cell r="FF14">
            <v>0</v>
          </cell>
          <cell r="FG14">
            <v>0.34100000000000003</v>
          </cell>
          <cell r="FH14">
            <v>1.952</v>
          </cell>
          <cell r="FI14">
            <v>2.3340000000000001</v>
          </cell>
          <cell r="FJ14">
            <v>2.2070000000000003</v>
          </cell>
          <cell r="FK14">
            <v>0</v>
          </cell>
          <cell r="FL14">
            <v>8.2790000000000017</v>
          </cell>
          <cell r="FM14">
            <v>8.266</v>
          </cell>
          <cell r="FN14">
            <v>0.91700000000000004</v>
          </cell>
          <cell r="FO14">
            <v>0.34300000000000003</v>
          </cell>
          <cell r="FP14">
            <v>0.69700000000000006</v>
          </cell>
          <cell r="FQ14">
            <v>4.7E-2</v>
          </cell>
          <cell r="FR14">
            <v>0</v>
          </cell>
          <cell r="FS14">
            <v>0</v>
          </cell>
          <cell r="FT14">
            <v>6.9770000000000003</v>
          </cell>
          <cell r="FU14">
            <v>5.6859999999999999</v>
          </cell>
          <cell r="FV14">
            <v>1.514</v>
          </cell>
          <cell r="FW14">
            <v>0</v>
          </cell>
          <cell r="FX14">
            <v>1.986</v>
          </cell>
          <cell r="FY14">
            <v>2.4050000000000002</v>
          </cell>
          <cell r="FZ14">
            <v>5.907</v>
          </cell>
          <cell r="GA14">
            <v>21.362000000000002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0.4</v>
          </cell>
          <cell r="CI14">
            <v>0.2</v>
          </cell>
          <cell r="CJ14">
            <v>0.2</v>
          </cell>
          <cell r="CK14">
            <v>0.2</v>
          </cell>
          <cell r="CL14">
            <v>0.30000000000000004</v>
          </cell>
          <cell r="CM14">
            <v>0.2</v>
          </cell>
          <cell r="CN14">
            <v>0.2</v>
          </cell>
          <cell r="CO14">
            <v>0</v>
          </cell>
          <cell r="CP14">
            <v>0</v>
          </cell>
          <cell r="CQ14">
            <v>0.2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7.4</v>
          </cell>
          <cell r="DA14">
            <v>0</v>
          </cell>
          <cell r="DB14">
            <v>0.2</v>
          </cell>
          <cell r="DC14">
            <v>0.2</v>
          </cell>
          <cell r="DD14">
            <v>0.30000000000000004</v>
          </cell>
          <cell r="DE14">
            <v>0.2</v>
          </cell>
          <cell r="DF14">
            <v>0.70000000000000007</v>
          </cell>
          <cell r="DG14">
            <v>0.30000000000000004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4.8150000000000004</v>
          </cell>
          <cell r="FC14">
            <v>5.4060000000000006</v>
          </cell>
          <cell r="FD14">
            <v>19.420000000000002</v>
          </cell>
          <cell r="FE14">
            <v>0</v>
          </cell>
          <cell r="FF14">
            <v>11.933</v>
          </cell>
          <cell r="FG14">
            <v>1.548</v>
          </cell>
          <cell r="FH14">
            <v>8.8689999999999998</v>
          </cell>
          <cell r="FI14">
            <v>10.604000000000001</v>
          </cell>
          <cell r="FJ14">
            <v>10.026000000000002</v>
          </cell>
          <cell r="FK14">
            <v>0</v>
          </cell>
          <cell r="FL14">
            <v>5.29</v>
          </cell>
          <cell r="FM14">
            <v>5.1100000000000003</v>
          </cell>
          <cell r="FN14">
            <v>0</v>
          </cell>
          <cell r="FO14">
            <v>0</v>
          </cell>
          <cell r="FP14">
            <v>0.91400000000000003</v>
          </cell>
          <cell r="FQ14">
            <v>7.8E-2</v>
          </cell>
          <cell r="FR14">
            <v>0</v>
          </cell>
          <cell r="FS14">
            <v>0.96899999999999997</v>
          </cell>
          <cell r="FT14">
            <v>0</v>
          </cell>
          <cell r="FU14">
            <v>2.1890000000000001</v>
          </cell>
          <cell r="FV14">
            <v>0.58699999999999997</v>
          </cell>
          <cell r="FW14">
            <v>4.8460000000000001</v>
          </cell>
          <cell r="FX14">
            <v>0.92900000000000005</v>
          </cell>
          <cell r="FY14">
            <v>0.90500000000000003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3336.2000000000003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27</v>
          </cell>
          <cell r="EZ14">
            <v>0</v>
          </cell>
          <cell r="FA14">
            <v>0</v>
          </cell>
          <cell r="FB14">
            <v>6.2040000000000006</v>
          </cell>
          <cell r="FC14">
            <v>18.644000000000002</v>
          </cell>
          <cell r="FD14">
            <v>128.21400000000003</v>
          </cell>
          <cell r="FE14">
            <v>7.1400000000000006</v>
          </cell>
          <cell r="FF14">
            <v>13.725000000000001</v>
          </cell>
          <cell r="FG14">
            <v>0</v>
          </cell>
          <cell r="FH14">
            <v>0.90200000000000002</v>
          </cell>
          <cell r="FI14">
            <v>1.1960000000000002</v>
          </cell>
          <cell r="FJ14">
            <v>0</v>
          </cell>
          <cell r="FK14">
            <v>0</v>
          </cell>
          <cell r="FL14">
            <v>4.3740000000000006</v>
          </cell>
          <cell r="FM14">
            <v>13.397</v>
          </cell>
          <cell r="FN14">
            <v>16.602</v>
          </cell>
          <cell r="FO14">
            <v>21.673000000000002</v>
          </cell>
          <cell r="FP14">
            <v>4.8710000000000004</v>
          </cell>
          <cell r="FQ14">
            <v>0.34400000000000003</v>
          </cell>
          <cell r="FR14">
            <v>0</v>
          </cell>
          <cell r="FS14">
            <v>2.4180000000000001</v>
          </cell>
          <cell r="FT14">
            <v>0</v>
          </cell>
          <cell r="FU14">
            <v>0</v>
          </cell>
          <cell r="FV14">
            <v>3.4119999999999999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2253.4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123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4026.6000000000004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3968.62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5133.55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9.2200000000000006</v>
          </cell>
          <cell r="FC14">
            <v>5.0560000000000009</v>
          </cell>
          <cell r="FD14">
            <v>19046.473999999998</v>
          </cell>
          <cell r="FE14">
            <v>36.397000000000006</v>
          </cell>
          <cell r="FF14">
            <v>9.4190000000000005</v>
          </cell>
          <cell r="FG14">
            <v>0.6150000000000001</v>
          </cell>
          <cell r="FH14">
            <v>0.56900000000000006</v>
          </cell>
          <cell r="FI14">
            <v>0.68</v>
          </cell>
          <cell r="FJ14">
            <v>1.9760000000000002</v>
          </cell>
          <cell r="FK14">
            <v>1.274</v>
          </cell>
          <cell r="FL14">
            <v>2.956</v>
          </cell>
          <cell r="FM14">
            <v>0.32800000000000001</v>
          </cell>
          <cell r="FN14">
            <v>0.30499999999999999</v>
          </cell>
          <cell r="FO14">
            <v>0.32500000000000001</v>
          </cell>
          <cell r="FP14">
            <v>7.2690000000000001</v>
          </cell>
          <cell r="FQ14">
            <v>0.249</v>
          </cell>
          <cell r="FR14">
            <v>7.2999999999999995E-2</v>
          </cell>
          <cell r="FS14">
            <v>1.548</v>
          </cell>
          <cell r="FT14">
            <v>0</v>
          </cell>
          <cell r="FU14">
            <v>2.3319999999999999</v>
          </cell>
          <cell r="FV14">
            <v>0.215</v>
          </cell>
          <cell r="FW14">
            <v>0.68800000000000006</v>
          </cell>
          <cell r="FX14">
            <v>0</v>
          </cell>
          <cell r="FY14">
            <v>0</v>
          </cell>
          <cell r="FZ14">
            <v>1.2090000000000001</v>
          </cell>
          <cell r="GA14">
            <v>2.181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14.05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7.9660000000000002</v>
          </cell>
          <cell r="FF14">
            <v>45.243000000000002</v>
          </cell>
          <cell r="FG14">
            <v>0.94300000000000006</v>
          </cell>
          <cell r="FH14">
            <v>0</v>
          </cell>
          <cell r="FI14">
            <v>2.2789999999999999</v>
          </cell>
          <cell r="FJ14">
            <v>0.73099999999999998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1.113</v>
          </cell>
          <cell r="FU14">
            <v>0.90700000000000003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0.86</v>
          </cell>
          <cell r="GA14">
            <v>0.314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10.8</v>
          </cell>
          <cell r="AB14">
            <v>10.8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4.3000000000000003E-2</v>
          </cell>
          <cell r="EO14">
            <v>4.5000000000000005E-2</v>
          </cell>
          <cell r="EP14">
            <v>0.16000000000000003</v>
          </cell>
          <cell r="EQ14">
            <v>4.8000000000000001E-2</v>
          </cell>
          <cell r="ER14">
            <v>0</v>
          </cell>
          <cell r="ES14">
            <v>2.6000000000000002E-2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0.66600000000000004</v>
          </cell>
          <cell r="EY14">
            <v>0.59500000000000008</v>
          </cell>
          <cell r="EZ14">
            <v>2.7000000000000003E-2</v>
          </cell>
          <cell r="FA14">
            <v>6.0999999999999999E-2</v>
          </cell>
          <cell r="FB14">
            <v>4.0209999999999999</v>
          </cell>
          <cell r="FC14">
            <v>5.3930000000000007</v>
          </cell>
          <cell r="FD14">
            <v>78.864000000000004</v>
          </cell>
          <cell r="FE14">
            <v>94.152000000000001</v>
          </cell>
          <cell r="FF14">
            <v>163.50700000000001</v>
          </cell>
          <cell r="FG14">
            <v>15.068000000000001</v>
          </cell>
          <cell r="FH14">
            <v>3.0440000000000005</v>
          </cell>
          <cell r="FI14">
            <v>3.375</v>
          </cell>
          <cell r="FJ14">
            <v>2.3120000000000003</v>
          </cell>
          <cell r="FK14">
            <v>1.4050000000000002</v>
          </cell>
          <cell r="FL14">
            <v>3.58</v>
          </cell>
          <cell r="FM14">
            <v>7.6560000000000006</v>
          </cell>
          <cell r="FN14">
            <v>2.8530000000000002</v>
          </cell>
          <cell r="FO14">
            <v>2.7330000000000001</v>
          </cell>
          <cell r="FP14">
            <v>0</v>
          </cell>
          <cell r="FQ14">
            <v>5.1000000000000004E-2</v>
          </cell>
          <cell r="FR14">
            <v>0</v>
          </cell>
          <cell r="FS14">
            <v>0.438</v>
          </cell>
          <cell r="FT14">
            <v>0.55400000000000005</v>
          </cell>
          <cell r="FU14">
            <v>0.66700000000000004</v>
          </cell>
          <cell r="FV14">
            <v>0.248</v>
          </cell>
          <cell r="FW14">
            <v>0.27100000000000002</v>
          </cell>
          <cell r="FX14">
            <v>1.0289999999999999</v>
          </cell>
          <cell r="FY14">
            <v>3.629</v>
          </cell>
          <cell r="FZ14">
            <v>1.804</v>
          </cell>
          <cell r="GA14">
            <v>2.2640000000000002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2">
        <row r="1">
          <cell r="B1">
            <v>4836.7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4.3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3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2.6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2.9000000000000004</v>
          </cell>
          <cell r="AI14">
            <v>0</v>
          </cell>
          <cell r="AJ14">
            <v>0</v>
          </cell>
          <cell r="AK14">
            <v>3.1</v>
          </cell>
          <cell r="AL14">
            <v>0.60000000000000009</v>
          </cell>
          <cell r="AM14">
            <v>4.3</v>
          </cell>
          <cell r="AN14">
            <v>0.70000000000000007</v>
          </cell>
          <cell r="AO14">
            <v>0.60000000000000009</v>
          </cell>
          <cell r="AP14">
            <v>2.4000000000000004</v>
          </cell>
          <cell r="AQ14">
            <v>4.4000000000000004</v>
          </cell>
          <cell r="AR14">
            <v>1</v>
          </cell>
          <cell r="AS14">
            <v>0.9</v>
          </cell>
          <cell r="AT14">
            <v>4.1000000000000005</v>
          </cell>
          <cell r="AU14">
            <v>1.5</v>
          </cell>
          <cell r="AV14">
            <v>1.3</v>
          </cell>
          <cell r="AW14">
            <v>2.9000000000000004</v>
          </cell>
          <cell r="AX14">
            <v>3.8000000000000003</v>
          </cell>
          <cell r="AY14">
            <v>3.2</v>
          </cell>
          <cell r="AZ14">
            <v>7.6000000000000005</v>
          </cell>
          <cell r="BA14">
            <v>8.5</v>
          </cell>
          <cell r="BB14">
            <v>7.3000000000000007</v>
          </cell>
          <cell r="BC14">
            <v>6</v>
          </cell>
          <cell r="BD14">
            <v>10.700000000000001</v>
          </cell>
          <cell r="BE14">
            <v>6.6000000000000005</v>
          </cell>
          <cell r="BF14">
            <v>7.7</v>
          </cell>
          <cell r="BG14">
            <v>8.9</v>
          </cell>
          <cell r="BH14">
            <v>7.6000000000000005</v>
          </cell>
          <cell r="BI14">
            <v>12.700000000000001</v>
          </cell>
          <cell r="BJ14">
            <v>13.4</v>
          </cell>
          <cell r="BK14">
            <v>9.4</v>
          </cell>
          <cell r="BL14">
            <v>5.3000000000000007</v>
          </cell>
          <cell r="BM14">
            <v>8.2000000000000011</v>
          </cell>
          <cell r="BN14">
            <v>6.9</v>
          </cell>
          <cell r="BO14">
            <v>6.9</v>
          </cell>
          <cell r="BP14">
            <v>8.3000000000000007</v>
          </cell>
          <cell r="BQ14">
            <v>10.600000000000001</v>
          </cell>
          <cell r="BR14">
            <v>6.9</v>
          </cell>
          <cell r="BS14">
            <v>8.6</v>
          </cell>
          <cell r="BT14">
            <v>8.1</v>
          </cell>
          <cell r="BU14">
            <v>9.1</v>
          </cell>
          <cell r="BV14">
            <v>8.4</v>
          </cell>
          <cell r="BW14">
            <v>6.7</v>
          </cell>
          <cell r="BX14">
            <v>7.9</v>
          </cell>
          <cell r="BY14">
            <v>7.7</v>
          </cell>
          <cell r="BZ14">
            <v>7.3000000000000007</v>
          </cell>
          <cell r="CA14">
            <v>7.9</v>
          </cell>
          <cell r="CB14">
            <v>7.6000000000000005</v>
          </cell>
          <cell r="CC14">
            <v>7.7</v>
          </cell>
          <cell r="CD14">
            <v>9</v>
          </cell>
          <cell r="CE14">
            <v>7.2</v>
          </cell>
          <cell r="CF14">
            <v>8.5</v>
          </cell>
          <cell r="CG14">
            <v>11.100000000000001</v>
          </cell>
          <cell r="CH14">
            <v>5.5</v>
          </cell>
          <cell r="CI14">
            <v>6.8000000000000007</v>
          </cell>
          <cell r="CJ14">
            <v>8.9</v>
          </cell>
          <cell r="CK14">
            <v>6.2</v>
          </cell>
          <cell r="CL14">
            <v>5.9</v>
          </cell>
          <cell r="CM14">
            <v>7.7</v>
          </cell>
          <cell r="CN14">
            <v>6.8000000000000007</v>
          </cell>
          <cell r="CO14">
            <v>6.5</v>
          </cell>
          <cell r="CP14">
            <v>0.8</v>
          </cell>
          <cell r="CQ14">
            <v>1</v>
          </cell>
          <cell r="CR14">
            <v>1.3</v>
          </cell>
          <cell r="CS14">
            <v>7.6000000000000005</v>
          </cell>
          <cell r="CT14">
            <v>7.7</v>
          </cell>
          <cell r="CU14">
            <v>6.5</v>
          </cell>
          <cell r="CV14">
            <v>8.5</v>
          </cell>
          <cell r="CW14">
            <v>6.5</v>
          </cell>
          <cell r="CX14">
            <v>7.3000000000000007</v>
          </cell>
          <cell r="CY14">
            <v>7.1000000000000005</v>
          </cell>
          <cell r="CZ14">
            <v>6.6000000000000005</v>
          </cell>
          <cell r="DA14">
            <v>8.3000000000000007</v>
          </cell>
          <cell r="DB14">
            <v>7.6000000000000005</v>
          </cell>
          <cell r="DC14">
            <v>9.6000000000000014</v>
          </cell>
          <cell r="DD14">
            <v>8.1</v>
          </cell>
          <cell r="DE14">
            <v>9.6000000000000014</v>
          </cell>
          <cell r="DF14">
            <v>10.5</v>
          </cell>
          <cell r="DG14">
            <v>9</v>
          </cell>
          <cell r="DH14">
            <v>8.8000000000000007</v>
          </cell>
          <cell r="DI14">
            <v>6.6000000000000005</v>
          </cell>
          <cell r="DJ14">
            <v>8.2000000000000011</v>
          </cell>
          <cell r="DK14">
            <v>5.9</v>
          </cell>
          <cell r="DL14">
            <v>0.2</v>
          </cell>
          <cell r="DM14">
            <v>0.2</v>
          </cell>
          <cell r="DN14">
            <v>7.2</v>
          </cell>
          <cell r="DO14">
            <v>0.8</v>
          </cell>
          <cell r="DP14">
            <v>0</v>
          </cell>
          <cell r="DQ14">
            <v>8.4</v>
          </cell>
          <cell r="DR14">
            <v>8.3439999999999994</v>
          </cell>
          <cell r="DS14">
            <v>11.555</v>
          </cell>
          <cell r="DT14">
            <v>8.6519999999999992</v>
          </cell>
          <cell r="DU14">
            <v>6.4900000000000011</v>
          </cell>
          <cell r="DV14">
            <v>9.4040000000000017</v>
          </cell>
          <cell r="DW14">
            <v>8.6910000000000007</v>
          </cell>
          <cell r="DX14">
            <v>8.5930000000000017</v>
          </cell>
          <cell r="DY14">
            <v>8.3109999999999999</v>
          </cell>
          <cell r="DZ14">
            <v>9.2240000000000002</v>
          </cell>
          <cell r="EA14">
            <v>9.5</v>
          </cell>
          <cell r="EB14">
            <v>7.6180000000000012</v>
          </cell>
          <cell r="EC14">
            <v>9.0129999999999999</v>
          </cell>
          <cell r="ED14">
            <v>9.6129999999999995</v>
          </cell>
          <cell r="EE14">
            <v>13.113999999999999</v>
          </cell>
          <cell r="EF14">
            <v>7.98</v>
          </cell>
          <cell r="EG14">
            <v>11.854000000000001</v>
          </cell>
          <cell r="EH14">
            <v>8.9040000000000017</v>
          </cell>
          <cell r="EI14">
            <v>10.420999999999999</v>
          </cell>
          <cell r="EJ14">
            <v>9.9849999999999994</v>
          </cell>
          <cell r="EK14">
            <v>10.170000000000002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2.5870000000000002</v>
          </cell>
          <cell r="EQ14">
            <v>1.2710000000000001</v>
          </cell>
          <cell r="ER14">
            <v>5.9640000000000004</v>
          </cell>
          <cell r="ES14">
            <v>10.938000000000001</v>
          </cell>
          <cell r="ET14">
            <v>12.156000000000001</v>
          </cell>
          <cell r="EU14">
            <v>11.071</v>
          </cell>
          <cell r="EV14">
            <v>9.7640000000000011</v>
          </cell>
          <cell r="EW14">
            <v>12.389000000000001</v>
          </cell>
          <cell r="EX14">
            <v>11.13</v>
          </cell>
          <cell r="EY14">
            <v>8.0939999999999994</v>
          </cell>
          <cell r="EZ14">
            <v>18.91</v>
          </cell>
          <cell r="FA14">
            <v>12.314</v>
          </cell>
          <cell r="FB14">
            <v>34.542000000000002</v>
          </cell>
          <cell r="FC14">
            <v>32.536000000000001</v>
          </cell>
          <cell r="FD14">
            <v>42.737000000000002</v>
          </cell>
          <cell r="FE14">
            <v>47.627000000000002</v>
          </cell>
          <cell r="FF14">
            <v>79.466999999999999</v>
          </cell>
          <cell r="FG14">
            <v>9.0690000000000008</v>
          </cell>
          <cell r="FH14">
            <v>14.878</v>
          </cell>
          <cell r="FI14">
            <v>16.651</v>
          </cell>
          <cell r="FJ14">
            <v>17.136000000000003</v>
          </cell>
          <cell r="FK14">
            <v>10.317</v>
          </cell>
          <cell r="FL14">
            <v>16.293000000000003</v>
          </cell>
          <cell r="FM14">
            <v>12.984999999999999</v>
          </cell>
          <cell r="FN14">
            <v>5.5760000000000005</v>
          </cell>
          <cell r="FO14">
            <v>11.144</v>
          </cell>
          <cell r="FP14">
            <v>11.414</v>
          </cell>
          <cell r="FQ14">
            <v>11.416</v>
          </cell>
          <cell r="FR14">
            <v>20.205000000000002</v>
          </cell>
          <cell r="FS14">
            <v>21.777000000000001</v>
          </cell>
          <cell r="FT14">
            <v>14.942</v>
          </cell>
          <cell r="FU14">
            <v>13.747</v>
          </cell>
          <cell r="FV14">
            <v>11.755000000000001</v>
          </cell>
          <cell r="FW14">
            <v>15.298999999999999</v>
          </cell>
          <cell r="FX14">
            <v>22.971</v>
          </cell>
          <cell r="FY14">
            <v>9.6110000000000007</v>
          </cell>
          <cell r="FZ14">
            <v>12.714</v>
          </cell>
          <cell r="GA14">
            <v>17.858000000000001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95.2</v>
          </cell>
        </row>
      </sheetData>
      <sheetData sheetId="15"/>
      <sheetData sheetId="16">
        <row r="1">
          <cell r="B1">
            <v>167.8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7799.1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9862.8000000000011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22653.9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9145.2000000000007</v>
          </cell>
          <cell r="CA14">
            <v>27000.600000000002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37.776000000000003</v>
          </cell>
          <cell r="FC14">
            <v>40.911000000000001</v>
          </cell>
          <cell r="FD14">
            <v>415.87100000000004</v>
          </cell>
          <cell r="FE14">
            <v>680.57500000000005</v>
          </cell>
          <cell r="FF14">
            <v>362.41700000000003</v>
          </cell>
          <cell r="FG14">
            <v>30.848000000000003</v>
          </cell>
          <cell r="FH14">
            <v>28.402000000000001</v>
          </cell>
          <cell r="FI14">
            <v>33.111000000000004</v>
          </cell>
          <cell r="FJ14">
            <v>15.875</v>
          </cell>
          <cell r="FK14">
            <v>32.619</v>
          </cell>
          <cell r="FL14">
            <v>37.455000000000005</v>
          </cell>
          <cell r="FM14">
            <v>43.203000000000003</v>
          </cell>
          <cell r="FN14">
            <v>14.786</v>
          </cell>
          <cell r="FO14">
            <v>12.209</v>
          </cell>
          <cell r="FP14">
            <v>14.8</v>
          </cell>
          <cell r="FQ14">
            <v>0.746</v>
          </cell>
          <cell r="FR14">
            <v>1.367</v>
          </cell>
          <cell r="FS14">
            <v>11.69</v>
          </cell>
          <cell r="FT14">
            <v>10.304</v>
          </cell>
          <cell r="FU14">
            <v>12.468999999999999</v>
          </cell>
          <cell r="FV14">
            <v>5.2850000000000001</v>
          </cell>
          <cell r="FW14">
            <v>3.9039999999999999</v>
          </cell>
          <cell r="FX14">
            <v>7.1040000000000001</v>
          </cell>
          <cell r="FY14">
            <v>11.311999999999999</v>
          </cell>
          <cell r="FZ14">
            <v>19.849</v>
          </cell>
          <cell r="GA14">
            <v>30.920999999999999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3.2</v>
          </cell>
          <cell r="BW14">
            <v>3.6</v>
          </cell>
          <cell r="BX14">
            <v>3.8000000000000003</v>
          </cell>
          <cell r="BY14">
            <v>0</v>
          </cell>
          <cell r="BZ14">
            <v>3899.2000000000003</v>
          </cell>
          <cell r="CA14">
            <v>3.7</v>
          </cell>
          <cell r="CB14">
            <v>0</v>
          </cell>
          <cell r="CC14">
            <v>3.7</v>
          </cell>
          <cell r="CD14">
            <v>0</v>
          </cell>
          <cell r="CE14">
            <v>7600</v>
          </cell>
          <cell r="CF14">
            <v>0</v>
          </cell>
          <cell r="CG14">
            <v>4.1000000000000005</v>
          </cell>
          <cell r="CH14">
            <v>3000</v>
          </cell>
          <cell r="CI14">
            <v>2100</v>
          </cell>
          <cell r="CJ14">
            <v>3077</v>
          </cell>
          <cell r="CK14">
            <v>2.9000000000000004</v>
          </cell>
          <cell r="CL14">
            <v>4.3</v>
          </cell>
          <cell r="CM14">
            <v>0</v>
          </cell>
          <cell r="CN14">
            <v>4.2</v>
          </cell>
          <cell r="CO14">
            <v>0</v>
          </cell>
          <cell r="CP14">
            <v>0</v>
          </cell>
          <cell r="CQ14">
            <v>3700</v>
          </cell>
          <cell r="CR14">
            <v>0</v>
          </cell>
          <cell r="CS14">
            <v>0</v>
          </cell>
          <cell r="CT14">
            <v>3564.9</v>
          </cell>
          <cell r="CU14">
            <v>0</v>
          </cell>
          <cell r="CV14">
            <v>0</v>
          </cell>
          <cell r="CW14">
            <v>4417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3934.12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24.375</v>
          </cell>
          <cell r="EC14">
            <v>0</v>
          </cell>
          <cell r="ED14">
            <v>0</v>
          </cell>
          <cell r="EE14">
            <v>0</v>
          </cell>
          <cell r="EF14">
            <v>48.75</v>
          </cell>
          <cell r="EG14">
            <v>0</v>
          </cell>
          <cell r="EH14">
            <v>0</v>
          </cell>
          <cell r="EI14">
            <v>49.800000000000004</v>
          </cell>
          <cell r="EJ14">
            <v>24.375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23.040000000000003</v>
          </cell>
          <cell r="EY14">
            <v>0</v>
          </cell>
          <cell r="EZ14">
            <v>48.75</v>
          </cell>
          <cell r="FA14">
            <v>73.125</v>
          </cell>
          <cell r="FB14">
            <v>0</v>
          </cell>
          <cell r="FC14">
            <v>0.45599999999999996</v>
          </cell>
          <cell r="FD14">
            <v>4.5940000000000003</v>
          </cell>
          <cell r="FE14">
            <v>4.8719999999999999</v>
          </cell>
          <cell r="FF14">
            <v>0</v>
          </cell>
          <cell r="FG14">
            <v>0</v>
          </cell>
          <cell r="FH14">
            <v>0</v>
          </cell>
          <cell r="FI14">
            <v>153.95500000000001</v>
          </cell>
          <cell r="FJ14">
            <v>4.0209999999999999</v>
          </cell>
          <cell r="FK14">
            <v>4.28</v>
          </cell>
          <cell r="FL14">
            <v>37.592000000000006</v>
          </cell>
          <cell r="FM14">
            <v>12.438000000000001</v>
          </cell>
          <cell r="FN14">
            <v>1.2350000000000001</v>
          </cell>
          <cell r="FO14">
            <v>10.743</v>
          </cell>
          <cell r="FP14">
            <v>193.72900000000001</v>
          </cell>
          <cell r="FQ14">
            <v>0</v>
          </cell>
          <cell r="FR14">
            <v>373.221</v>
          </cell>
          <cell r="FS14">
            <v>101.607</v>
          </cell>
          <cell r="FT14">
            <v>198.43800000000002</v>
          </cell>
          <cell r="FU14">
            <v>64.975999999999999</v>
          </cell>
          <cell r="FV14">
            <v>55.137999999999998</v>
          </cell>
          <cell r="FW14">
            <v>8.827</v>
          </cell>
          <cell r="FX14">
            <v>14.809000000000001</v>
          </cell>
          <cell r="FY14">
            <v>8.67</v>
          </cell>
          <cell r="FZ14">
            <v>11.804</v>
          </cell>
          <cell r="GA14">
            <v>36.548000000000002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22.1</v>
          </cell>
          <cell r="CS14">
            <v>22.1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24.1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24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149</v>
          </cell>
          <cell r="DO14">
            <v>240.5</v>
          </cell>
          <cell r="DP14">
            <v>224.10000000000002</v>
          </cell>
          <cell r="DQ14">
            <v>49.900000000000006</v>
          </cell>
          <cell r="DR14">
            <v>2.4300000000000002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24.928000000000001</v>
          </cell>
          <cell r="EB14">
            <v>0</v>
          </cell>
          <cell r="EC14">
            <v>48.204000000000008</v>
          </cell>
          <cell r="ED14">
            <v>140.23400000000001</v>
          </cell>
          <cell r="EE14">
            <v>82.749000000000009</v>
          </cell>
          <cell r="EF14">
            <v>48.960000000000008</v>
          </cell>
          <cell r="EG14">
            <v>0</v>
          </cell>
          <cell r="EH14">
            <v>0</v>
          </cell>
          <cell r="EI14">
            <v>29.318000000000001</v>
          </cell>
          <cell r="EJ14">
            <v>71.67</v>
          </cell>
          <cell r="EK14">
            <v>119.75999999999999</v>
          </cell>
          <cell r="EL14">
            <v>166.25</v>
          </cell>
          <cell r="EM14">
            <v>75.960000000000008</v>
          </cell>
          <cell r="EN14">
            <v>24.96</v>
          </cell>
          <cell r="EO14">
            <v>53.68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56.56</v>
          </cell>
          <cell r="EY14">
            <v>28.28</v>
          </cell>
          <cell r="EZ14">
            <v>56.56</v>
          </cell>
          <cell r="FA14">
            <v>0</v>
          </cell>
          <cell r="FB14">
            <v>1.4420000000000002</v>
          </cell>
          <cell r="FC14">
            <v>1.5640000000000001</v>
          </cell>
          <cell r="FD14">
            <v>15.744</v>
          </cell>
          <cell r="FE14">
            <v>16.696000000000002</v>
          </cell>
          <cell r="FF14">
            <v>201.51900000000001</v>
          </cell>
          <cell r="FG14">
            <v>8.2370000000000001</v>
          </cell>
          <cell r="FH14">
            <v>2.1420000000000003</v>
          </cell>
          <cell r="FI14">
            <v>2.7750000000000004</v>
          </cell>
          <cell r="FJ14">
            <v>1.0230000000000001</v>
          </cell>
          <cell r="FK14">
            <v>2.234</v>
          </cell>
          <cell r="FL14">
            <v>0.75300000000000011</v>
          </cell>
          <cell r="FM14">
            <v>0.89800000000000013</v>
          </cell>
          <cell r="FN14">
            <v>0</v>
          </cell>
          <cell r="FO14">
            <v>0.29699999999999999</v>
          </cell>
          <cell r="FP14">
            <v>0</v>
          </cell>
          <cell r="FQ14">
            <v>2.5000000000000001E-2</v>
          </cell>
          <cell r="FR14">
            <v>0</v>
          </cell>
          <cell r="FS14">
            <v>0</v>
          </cell>
          <cell r="FT14">
            <v>1.2170000000000001</v>
          </cell>
          <cell r="FU14">
            <v>0</v>
          </cell>
          <cell r="FV14">
            <v>0.65500000000000003</v>
          </cell>
          <cell r="FW14">
            <v>0.214</v>
          </cell>
          <cell r="FX14">
            <v>0.58699999999999997</v>
          </cell>
          <cell r="FY14">
            <v>0.628</v>
          </cell>
          <cell r="FZ14">
            <v>0.57799999999999996</v>
          </cell>
          <cell r="GA14">
            <v>0.46900000000000003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14">
          <cell r="B14">
            <v>0</v>
          </cell>
          <cell r="C14">
            <v>3.2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0.1</v>
          </cell>
          <cell r="AX14">
            <v>0.4</v>
          </cell>
          <cell r="AY14">
            <v>1380.3000000000002</v>
          </cell>
          <cell r="AZ14">
            <v>0.2</v>
          </cell>
          <cell r="BA14">
            <v>0.70000000000000007</v>
          </cell>
          <cell r="BB14">
            <v>1.3</v>
          </cell>
          <cell r="BC14">
            <v>1406.8000000000002</v>
          </cell>
          <cell r="BD14">
            <v>1.6</v>
          </cell>
          <cell r="BE14">
            <v>1.6</v>
          </cell>
          <cell r="BF14">
            <v>1.6</v>
          </cell>
          <cell r="BG14">
            <v>1.6</v>
          </cell>
          <cell r="BH14">
            <v>1.1000000000000001</v>
          </cell>
          <cell r="BI14">
            <v>1.2000000000000002</v>
          </cell>
          <cell r="BJ14">
            <v>1.4000000000000001</v>
          </cell>
          <cell r="BK14">
            <v>1.3</v>
          </cell>
          <cell r="BL14">
            <v>2.8000000000000003</v>
          </cell>
          <cell r="BM14">
            <v>2.4000000000000004</v>
          </cell>
          <cell r="BN14">
            <v>2.8000000000000003</v>
          </cell>
          <cell r="BO14">
            <v>2.7</v>
          </cell>
          <cell r="BP14">
            <v>2.9000000000000004</v>
          </cell>
          <cell r="BQ14">
            <v>2.4000000000000004</v>
          </cell>
          <cell r="BR14">
            <v>3.1</v>
          </cell>
          <cell r="BS14">
            <v>3.2</v>
          </cell>
          <cell r="BT14">
            <v>3.1</v>
          </cell>
          <cell r="BU14">
            <v>2.5</v>
          </cell>
          <cell r="BV14">
            <v>2544.4</v>
          </cell>
          <cell r="BW14">
            <v>2.2000000000000002</v>
          </cell>
          <cell r="BX14">
            <v>2233.8000000000002</v>
          </cell>
          <cell r="BY14">
            <v>1080.4000000000001</v>
          </cell>
          <cell r="BZ14">
            <v>2.4000000000000004</v>
          </cell>
          <cell r="CA14">
            <v>3</v>
          </cell>
          <cell r="CB14">
            <v>2.6</v>
          </cell>
          <cell r="CC14">
            <v>3</v>
          </cell>
          <cell r="CD14">
            <v>2.7</v>
          </cell>
          <cell r="CE14">
            <v>5.7</v>
          </cell>
          <cell r="CF14">
            <v>2.8000000000000003</v>
          </cell>
          <cell r="CG14">
            <v>2.4000000000000004</v>
          </cell>
          <cell r="CH14">
            <v>26.6</v>
          </cell>
          <cell r="CI14">
            <v>2.2000000000000002</v>
          </cell>
          <cell r="CJ14">
            <v>2.8000000000000003</v>
          </cell>
          <cell r="CK14">
            <v>0.60000000000000009</v>
          </cell>
          <cell r="CL14">
            <v>2.7</v>
          </cell>
          <cell r="CM14">
            <v>2.4000000000000004</v>
          </cell>
          <cell r="CN14">
            <v>3.1</v>
          </cell>
          <cell r="CO14">
            <v>3.1</v>
          </cell>
          <cell r="CP14">
            <v>3.1</v>
          </cell>
          <cell r="CQ14">
            <v>2.1</v>
          </cell>
          <cell r="CR14">
            <v>2.4000000000000004</v>
          </cell>
          <cell r="CS14">
            <v>0.70000000000000007</v>
          </cell>
          <cell r="CT14">
            <v>1.8</v>
          </cell>
          <cell r="CU14">
            <v>2</v>
          </cell>
          <cell r="CV14">
            <v>4.8000000000000007</v>
          </cell>
          <cell r="CW14">
            <v>3.3000000000000003</v>
          </cell>
          <cell r="CX14">
            <v>2.6</v>
          </cell>
          <cell r="CY14">
            <v>3</v>
          </cell>
          <cell r="CZ14">
            <v>3.1</v>
          </cell>
          <cell r="DA14">
            <v>3.2</v>
          </cell>
          <cell r="DB14">
            <v>3.3000000000000003</v>
          </cell>
          <cell r="DC14">
            <v>3.4000000000000004</v>
          </cell>
          <cell r="DD14">
            <v>3.9000000000000004</v>
          </cell>
          <cell r="DE14">
            <v>4.8000000000000007</v>
          </cell>
          <cell r="DF14">
            <v>19.200000000000003</v>
          </cell>
          <cell r="DG14">
            <v>2.9000000000000004</v>
          </cell>
          <cell r="DH14">
            <v>3.7</v>
          </cell>
          <cell r="DI14">
            <v>6.1000000000000005</v>
          </cell>
          <cell r="DJ14">
            <v>3.3000000000000003</v>
          </cell>
          <cell r="DK14">
            <v>1.4000000000000001</v>
          </cell>
          <cell r="DL14">
            <v>2.3000000000000003</v>
          </cell>
          <cell r="DM14">
            <v>2.2000000000000002</v>
          </cell>
          <cell r="DN14">
            <v>1.3</v>
          </cell>
          <cell r="DO14">
            <v>1.4000000000000001</v>
          </cell>
          <cell r="DP14">
            <v>152.80000000000001</v>
          </cell>
          <cell r="DQ14">
            <v>2.7</v>
          </cell>
          <cell r="DR14">
            <v>9.6540000000000017</v>
          </cell>
          <cell r="DS14">
            <v>0.376</v>
          </cell>
          <cell r="DT14">
            <v>0.37400000000000005</v>
          </cell>
          <cell r="DU14">
            <v>0.31900000000000001</v>
          </cell>
          <cell r="DV14">
            <v>6.979000000000001</v>
          </cell>
          <cell r="DW14">
            <v>0.27500000000000002</v>
          </cell>
          <cell r="DX14">
            <v>0.40700000000000003</v>
          </cell>
          <cell r="DY14">
            <v>0.29700000000000004</v>
          </cell>
          <cell r="DZ14">
            <v>0</v>
          </cell>
          <cell r="EA14">
            <v>0.33</v>
          </cell>
          <cell r="EB14">
            <v>64.42</v>
          </cell>
          <cell r="EC14">
            <v>26.787000000000003</v>
          </cell>
          <cell r="ED14">
            <v>31.823000000000004</v>
          </cell>
          <cell r="EE14">
            <v>36.714999999999996</v>
          </cell>
          <cell r="EF14">
            <v>3.161</v>
          </cell>
          <cell r="EG14">
            <v>0.92400000000000004</v>
          </cell>
          <cell r="EH14">
            <v>1.7590000000000001</v>
          </cell>
          <cell r="EI14">
            <v>4.6840000000000002</v>
          </cell>
          <cell r="EJ14">
            <v>1.07</v>
          </cell>
          <cell r="EK14">
            <v>12.540000000000001</v>
          </cell>
          <cell r="EL14">
            <v>1.026</v>
          </cell>
          <cell r="EM14">
            <v>11.036000000000001</v>
          </cell>
          <cell r="EN14">
            <v>10.07</v>
          </cell>
          <cell r="EO14">
            <v>1.1820000000000002</v>
          </cell>
          <cell r="EP14">
            <v>1.756</v>
          </cell>
          <cell r="EQ14">
            <v>1.3810000000000002</v>
          </cell>
          <cell r="ER14">
            <v>1.5990000000000002</v>
          </cell>
          <cell r="ES14">
            <v>11.411000000000001</v>
          </cell>
          <cell r="ET14">
            <v>4.3850000000000007</v>
          </cell>
          <cell r="EU14">
            <v>1.4480000000000002</v>
          </cell>
          <cell r="EV14">
            <v>1.5</v>
          </cell>
          <cell r="EW14">
            <v>1.4610000000000001</v>
          </cell>
          <cell r="EX14">
            <v>1.8120000000000003</v>
          </cell>
          <cell r="EY14">
            <v>2.0780000000000003</v>
          </cell>
          <cell r="EZ14">
            <v>2.4039999999999999</v>
          </cell>
          <cell r="FA14">
            <v>1.5730000000000002</v>
          </cell>
          <cell r="FB14">
            <v>27.486000000000004</v>
          </cell>
          <cell r="FC14">
            <v>26.582000000000001</v>
          </cell>
          <cell r="FD14">
            <v>201.89000000000001</v>
          </cell>
          <cell r="FE14">
            <v>163.30799999999999</v>
          </cell>
          <cell r="FF14">
            <v>128.30500000000001</v>
          </cell>
          <cell r="FG14">
            <v>9.89</v>
          </cell>
          <cell r="FH14">
            <v>12.727</v>
          </cell>
          <cell r="FI14">
            <v>34.348000000000006</v>
          </cell>
          <cell r="FJ14">
            <v>57.317999999999998</v>
          </cell>
          <cell r="FK14">
            <v>253.387</v>
          </cell>
          <cell r="FL14">
            <v>193.99100000000001</v>
          </cell>
          <cell r="FM14">
            <v>113.36099999999999</v>
          </cell>
          <cell r="FN14">
            <v>23.785</v>
          </cell>
          <cell r="FO14">
            <v>23.792999999999999</v>
          </cell>
          <cell r="FP14">
            <v>1.8320000000000001</v>
          </cell>
          <cell r="FQ14">
            <v>4.0229999999999997</v>
          </cell>
          <cell r="FR14">
            <v>9.0999999999999998E-2</v>
          </cell>
          <cell r="FS14">
            <v>4.7060000000000004</v>
          </cell>
          <cell r="FT14">
            <v>4.2320000000000002</v>
          </cell>
          <cell r="FU14">
            <v>12.433</v>
          </cell>
          <cell r="FV14">
            <v>7.3170000000000002</v>
          </cell>
          <cell r="FW14">
            <v>16.802</v>
          </cell>
          <cell r="FX14">
            <v>25.400000000000002</v>
          </cell>
          <cell r="FY14">
            <v>26.664000000000001</v>
          </cell>
          <cell r="FZ14">
            <v>47.209000000000003</v>
          </cell>
          <cell r="GA14">
            <v>22.824000000000002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0.2</v>
          </cell>
          <cell r="BW14">
            <v>0.2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0.2</v>
          </cell>
          <cell r="CQ14">
            <v>0.60000000000000009</v>
          </cell>
          <cell r="CR14">
            <v>0.30000000000000004</v>
          </cell>
          <cell r="CS14">
            <v>0.1</v>
          </cell>
          <cell r="CT14">
            <v>0.2</v>
          </cell>
          <cell r="CU14">
            <v>0.5</v>
          </cell>
          <cell r="CV14">
            <v>0.70000000000000007</v>
          </cell>
          <cell r="CW14">
            <v>0.8</v>
          </cell>
          <cell r="CX14">
            <v>0.8</v>
          </cell>
          <cell r="CY14">
            <v>1</v>
          </cell>
          <cell r="CZ14">
            <v>0.70000000000000007</v>
          </cell>
          <cell r="DA14">
            <v>0.4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23.040000000000003</v>
          </cell>
          <cell r="EG14">
            <v>0</v>
          </cell>
          <cell r="EH14">
            <v>0</v>
          </cell>
          <cell r="EI14">
            <v>0</v>
          </cell>
          <cell r="EJ14">
            <v>138.24</v>
          </cell>
          <cell r="EK14">
            <v>46.080000000000005</v>
          </cell>
          <cell r="EL14">
            <v>0</v>
          </cell>
          <cell r="EM14">
            <v>0</v>
          </cell>
          <cell r="EN14">
            <v>0.18700000000000003</v>
          </cell>
          <cell r="EO14">
            <v>0</v>
          </cell>
          <cell r="EP14">
            <v>23.040000000000003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4.2869999999999999</v>
          </cell>
          <cell r="FC14">
            <v>4.8890000000000002</v>
          </cell>
          <cell r="FD14">
            <v>13.475000000000001</v>
          </cell>
          <cell r="FE14">
            <v>31.048000000000002</v>
          </cell>
          <cell r="FF14">
            <v>26.608000000000001</v>
          </cell>
          <cell r="FG14">
            <v>1.9649999999999999</v>
          </cell>
          <cell r="FH14">
            <v>2.6590000000000003</v>
          </cell>
          <cell r="FI14">
            <v>17.561000000000003</v>
          </cell>
          <cell r="FJ14">
            <v>15.039</v>
          </cell>
          <cell r="FK14">
            <v>10.270000000000001</v>
          </cell>
          <cell r="FL14">
            <v>9.0220000000000002</v>
          </cell>
          <cell r="FM14">
            <v>10.433</v>
          </cell>
          <cell r="FN14">
            <v>7.4980000000000002</v>
          </cell>
          <cell r="FO14">
            <v>11.964</v>
          </cell>
          <cell r="FP14">
            <v>7.774</v>
          </cell>
          <cell r="FQ14">
            <v>2.3170000000000002</v>
          </cell>
          <cell r="FR14">
            <v>2.0939999999999999</v>
          </cell>
          <cell r="FS14">
            <v>5.8879999999999999</v>
          </cell>
          <cell r="FT14">
            <v>5.87</v>
          </cell>
          <cell r="FU14">
            <v>6.3730000000000002</v>
          </cell>
          <cell r="FV14">
            <v>4.7590000000000003</v>
          </cell>
          <cell r="FW14">
            <v>7.9489999999999998</v>
          </cell>
          <cell r="FX14">
            <v>5.7789999999999999</v>
          </cell>
          <cell r="FY14">
            <v>5.5960000000000001</v>
          </cell>
          <cell r="FZ14">
            <v>11.886000000000001</v>
          </cell>
          <cell r="GA14">
            <v>15.72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3772.7000000000003</v>
          </cell>
          <cell r="CW14">
            <v>0</v>
          </cell>
          <cell r="CX14">
            <v>0</v>
          </cell>
          <cell r="CY14">
            <v>3665.6000000000004</v>
          </cell>
          <cell r="CZ14">
            <v>0</v>
          </cell>
          <cell r="DA14">
            <v>0</v>
          </cell>
          <cell r="DB14">
            <v>0</v>
          </cell>
          <cell r="DC14">
            <v>3519.3</v>
          </cell>
          <cell r="DD14">
            <v>4010.8</v>
          </cell>
          <cell r="DE14">
            <v>0</v>
          </cell>
          <cell r="DF14">
            <v>4014.1000000000004</v>
          </cell>
          <cell r="DG14">
            <v>0</v>
          </cell>
          <cell r="DH14">
            <v>0</v>
          </cell>
          <cell r="DI14">
            <v>3910.7000000000003</v>
          </cell>
          <cell r="DJ14">
            <v>0</v>
          </cell>
          <cell r="DK14">
            <v>3626.2000000000003</v>
          </cell>
          <cell r="DL14">
            <v>0</v>
          </cell>
          <cell r="DM14">
            <v>0</v>
          </cell>
          <cell r="DN14">
            <v>3676.5</v>
          </cell>
          <cell r="DO14">
            <v>0</v>
          </cell>
          <cell r="DP14">
            <v>0</v>
          </cell>
          <cell r="DQ14">
            <v>3906.8</v>
          </cell>
          <cell r="DR14">
            <v>0</v>
          </cell>
          <cell r="DS14">
            <v>3575.9140000000002</v>
          </cell>
          <cell r="DT14">
            <v>3568.2690000000002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0.501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4">
        <row r="1">
          <cell r="B1">
            <v>3909.6000000000004</v>
          </cell>
        </row>
      </sheetData>
      <sheetData sheetId="25">
        <row r="1">
          <cell r="B1">
            <v>602.9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1.6910000000000001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6">
        <row r="1">
          <cell r="B1">
            <v>196.20000000000002</v>
          </cell>
        </row>
      </sheetData>
      <sheetData sheetId="27">
        <row r="22">
          <cell r="B22">
            <v>8784.5</v>
          </cell>
        </row>
      </sheetData>
      <sheetData sheetId="2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6.1440000000000001</v>
          </cell>
          <cell r="FE14">
            <v>24.114000000000001</v>
          </cell>
          <cell r="FF14">
            <v>6.6480000000000006</v>
          </cell>
          <cell r="FG14">
            <v>0.90700000000000003</v>
          </cell>
          <cell r="FH14">
            <v>0</v>
          </cell>
          <cell r="FI14">
            <v>0</v>
          </cell>
          <cell r="FJ14">
            <v>0</v>
          </cell>
          <cell r="FK14">
            <v>1.177</v>
          </cell>
          <cell r="FL14">
            <v>1.286</v>
          </cell>
          <cell r="FM14">
            <v>1.4610000000000001</v>
          </cell>
          <cell r="FN14">
            <v>0</v>
          </cell>
          <cell r="FO14">
            <v>0</v>
          </cell>
          <cell r="FP14">
            <v>1.05</v>
          </cell>
          <cell r="FQ14">
            <v>5.9000000000000004E-2</v>
          </cell>
          <cell r="FR14">
            <v>0.152</v>
          </cell>
          <cell r="FS14">
            <v>0</v>
          </cell>
          <cell r="FT14">
            <v>0</v>
          </cell>
          <cell r="FU14">
            <v>1.141</v>
          </cell>
          <cell r="FV14">
            <v>0.59299999999999997</v>
          </cell>
          <cell r="FW14">
            <v>0.61199999999999999</v>
          </cell>
          <cell r="FX14">
            <v>0.40300000000000002</v>
          </cell>
          <cell r="FY14">
            <v>0.75600000000000001</v>
          </cell>
          <cell r="FZ14">
            <v>0.443</v>
          </cell>
          <cell r="GA14">
            <v>1.923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9">
        <row r="1">
          <cell r="B1">
            <v>0</v>
          </cell>
        </row>
        <row r="14">
          <cell r="B14">
            <v>233.4</v>
          </cell>
          <cell r="C14">
            <v>167.9</v>
          </cell>
          <cell r="D14">
            <v>174.5</v>
          </cell>
          <cell r="E14">
            <v>117</v>
          </cell>
          <cell r="F14">
            <v>565.20000000000005</v>
          </cell>
          <cell r="G14">
            <v>127.30000000000001</v>
          </cell>
          <cell r="H14">
            <v>68.5</v>
          </cell>
          <cell r="I14">
            <v>192.4</v>
          </cell>
          <cell r="J14">
            <v>118.9</v>
          </cell>
          <cell r="K14">
            <v>1120.5</v>
          </cell>
          <cell r="L14">
            <v>967.1</v>
          </cell>
          <cell r="M14">
            <v>2824.7000000000003</v>
          </cell>
          <cell r="N14">
            <v>668.30000000000007</v>
          </cell>
          <cell r="O14">
            <v>250.3</v>
          </cell>
          <cell r="P14">
            <v>339.40000000000003</v>
          </cell>
          <cell r="Q14">
            <v>1720.8000000000002</v>
          </cell>
          <cell r="R14">
            <v>815.40000000000009</v>
          </cell>
          <cell r="S14">
            <v>933.6</v>
          </cell>
          <cell r="T14">
            <v>1148.1000000000001</v>
          </cell>
          <cell r="U14">
            <v>4629.5</v>
          </cell>
          <cell r="V14">
            <v>427.70000000000005</v>
          </cell>
          <cell r="W14">
            <v>277</v>
          </cell>
          <cell r="X14">
            <v>1264.8000000000002</v>
          </cell>
          <cell r="Y14">
            <v>186.5</v>
          </cell>
          <cell r="Z14">
            <v>1244.3000000000002</v>
          </cell>
          <cell r="AA14">
            <v>1396.4</v>
          </cell>
          <cell r="AB14">
            <v>3933.8</v>
          </cell>
          <cell r="AC14">
            <v>3217.1000000000004</v>
          </cell>
          <cell r="AD14">
            <v>2882.3</v>
          </cell>
          <cell r="AE14">
            <v>1604.4</v>
          </cell>
          <cell r="AF14">
            <v>2880</v>
          </cell>
          <cell r="AG14">
            <v>3104.9</v>
          </cell>
          <cell r="AH14">
            <v>935</v>
          </cell>
          <cell r="AI14">
            <v>2157.8000000000002</v>
          </cell>
          <cell r="AJ14">
            <v>282.8</v>
          </cell>
          <cell r="AK14">
            <v>219.9</v>
          </cell>
          <cell r="AL14">
            <v>259.2</v>
          </cell>
          <cell r="AM14">
            <v>6003.7000000000007</v>
          </cell>
          <cell r="AN14">
            <v>4720.5</v>
          </cell>
          <cell r="AO14">
            <v>4245.3</v>
          </cell>
          <cell r="AP14">
            <v>1701.8000000000002</v>
          </cell>
          <cell r="AQ14">
            <v>285.2</v>
          </cell>
          <cell r="AR14">
            <v>299.90000000000003</v>
          </cell>
          <cell r="AS14">
            <v>273.40000000000003</v>
          </cell>
          <cell r="AT14">
            <v>11126.5</v>
          </cell>
          <cell r="AU14">
            <v>840.5</v>
          </cell>
          <cell r="AV14">
            <v>369.5</v>
          </cell>
          <cell r="AW14">
            <v>419.3</v>
          </cell>
          <cell r="AX14">
            <v>534.80000000000007</v>
          </cell>
          <cell r="AY14">
            <v>335.90000000000003</v>
          </cell>
          <cell r="AZ14">
            <v>64.2</v>
          </cell>
          <cell r="BA14">
            <v>169.8</v>
          </cell>
          <cell r="BB14">
            <v>353.70000000000005</v>
          </cell>
          <cell r="BC14">
            <v>311.60000000000002</v>
          </cell>
          <cell r="BD14">
            <v>782.6</v>
          </cell>
          <cell r="BE14">
            <v>530.1</v>
          </cell>
          <cell r="BF14">
            <v>10462.1</v>
          </cell>
          <cell r="BG14">
            <v>1388.7</v>
          </cell>
          <cell r="BH14">
            <v>65.900000000000006</v>
          </cell>
          <cell r="BI14">
            <v>226.70000000000002</v>
          </cell>
          <cell r="BJ14">
            <v>191.60000000000002</v>
          </cell>
          <cell r="BK14">
            <v>224.5</v>
          </cell>
          <cell r="BL14">
            <v>278.2</v>
          </cell>
          <cell r="BM14">
            <v>517</v>
          </cell>
          <cell r="BN14">
            <v>298.3</v>
          </cell>
          <cell r="BO14">
            <v>137</v>
          </cell>
          <cell r="BP14">
            <v>390.6</v>
          </cell>
          <cell r="BQ14">
            <v>263.8</v>
          </cell>
          <cell r="BR14">
            <v>332.5</v>
          </cell>
          <cell r="BS14">
            <v>931.30000000000007</v>
          </cell>
          <cell r="BT14">
            <v>318.40000000000003</v>
          </cell>
          <cell r="BU14">
            <v>295.5</v>
          </cell>
          <cell r="BV14">
            <v>201.10000000000002</v>
          </cell>
          <cell r="BW14">
            <v>73.100000000000009</v>
          </cell>
          <cell r="BX14">
            <v>79.900000000000006</v>
          </cell>
          <cell r="BY14">
            <v>16.600000000000001</v>
          </cell>
          <cell r="BZ14">
            <v>49.5</v>
          </cell>
          <cell r="CA14">
            <v>46.2</v>
          </cell>
          <cell r="CB14">
            <v>74</v>
          </cell>
          <cell r="CC14">
            <v>15.100000000000001</v>
          </cell>
          <cell r="CD14">
            <v>131.4</v>
          </cell>
          <cell r="CE14">
            <v>81.5</v>
          </cell>
          <cell r="CF14">
            <v>754</v>
          </cell>
          <cell r="CG14">
            <v>99.7</v>
          </cell>
          <cell r="CH14">
            <v>155.9</v>
          </cell>
          <cell r="CI14">
            <v>175.4</v>
          </cell>
          <cell r="CJ14">
            <v>96.600000000000009</v>
          </cell>
          <cell r="CK14">
            <v>70.8</v>
          </cell>
          <cell r="CL14">
            <v>67.5</v>
          </cell>
          <cell r="CM14">
            <v>29.900000000000002</v>
          </cell>
          <cell r="CN14">
            <v>76.400000000000006</v>
          </cell>
          <cell r="CO14">
            <v>60.900000000000006</v>
          </cell>
          <cell r="CP14">
            <v>166</v>
          </cell>
          <cell r="CQ14">
            <v>52.300000000000004</v>
          </cell>
          <cell r="CR14">
            <v>107.9</v>
          </cell>
          <cell r="CS14">
            <v>114.2</v>
          </cell>
          <cell r="CT14">
            <v>274</v>
          </cell>
          <cell r="CU14">
            <v>163.70000000000002</v>
          </cell>
          <cell r="CV14">
            <v>291.2</v>
          </cell>
          <cell r="CW14">
            <v>238.70000000000002</v>
          </cell>
          <cell r="CX14">
            <v>88.9</v>
          </cell>
          <cell r="CY14">
            <v>45.6</v>
          </cell>
          <cell r="CZ14">
            <v>44.7</v>
          </cell>
          <cell r="DA14">
            <v>87.100000000000009</v>
          </cell>
          <cell r="DB14">
            <v>196.9</v>
          </cell>
          <cell r="DC14">
            <v>4343.2</v>
          </cell>
          <cell r="DD14">
            <v>187</v>
          </cell>
          <cell r="DE14">
            <v>80.900000000000006</v>
          </cell>
          <cell r="DF14">
            <v>430.40000000000003</v>
          </cell>
          <cell r="DG14">
            <v>258</v>
          </cell>
          <cell r="DH14">
            <v>325.5</v>
          </cell>
          <cell r="DI14">
            <v>254.60000000000002</v>
          </cell>
          <cell r="DJ14">
            <v>258.5</v>
          </cell>
          <cell r="DK14">
            <v>81.600000000000009</v>
          </cell>
          <cell r="DL14">
            <v>199.70000000000002</v>
          </cell>
          <cell r="DM14">
            <v>167.60000000000002</v>
          </cell>
          <cell r="DN14">
            <v>202.60000000000002</v>
          </cell>
          <cell r="DO14">
            <v>357.6</v>
          </cell>
          <cell r="DP14">
            <v>205.20000000000002</v>
          </cell>
          <cell r="DQ14">
            <v>467.1</v>
          </cell>
          <cell r="DR14">
            <v>400.327</v>
          </cell>
          <cell r="DS14">
            <v>429.84300000000007</v>
          </cell>
          <cell r="DT14">
            <v>448.05600000000004</v>
          </cell>
          <cell r="DU14">
            <v>73.237000000000009</v>
          </cell>
          <cell r="DV14">
            <v>168.58199999999999</v>
          </cell>
          <cell r="DW14">
            <v>165.72000000000003</v>
          </cell>
          <cell r="DX14">
            <v>202</v>
          </cell>
          <cell r="DY14">
            <v>319.89800000000002</v>
          </cell>
          <cell r="DZ14">
            <v>146.40899999999999</v>
          </cell>
          <cell r="EA14">
            <v>305.60500000000002</v>
          </cell>
          <cell r="EB14">
            <v>128.035</v>
          </cell>
          <cell r="EC14">
            <v>229.779</v>
          </cell>
          <cell r="ED14">
            <v>349.98700000000002</v>
          </cell>
          <cell r="EE14">
            <v>336.25200000000001</v>
          </cell>
          <cell r="EF14">
            <v>453.60200000000009</v>
          </cell>
          <cell r="EG14">
            <v>299.19299999999998</v>
          </cell>
          <cell r="EH14">
            <v>178.98099999999999</v>
          </cell>
          <cell r="EI14">
            <v>175.40200000000002</v>
          </cell>
          <cell r="EJ14">
            <v>147.69200000000001</v>
          </cell>
          <cell r="EK14">
            <v>88.621000000000009</v>
          </cell>
          <cell r="EL14">
            <v>178.38400000000001</v>
          </cell>
          <cell r="EM14">
            <v>281.84899999999999</v>
          </cell>
          <cell r="EN14">
            <v>453.41300000000001</v>
          </cell>
          <cell r="EO14">
            <v>274.38400000000001</v>
          </cell>
          <cell r="EP14">
            <v>240.697</v>
          </cell>
          <cell r="EQ14">
            <v>195.39700000000002</v>
          </cell>
          <cell r="ER14">
            <v>1204.9390000000001</v>
          </cell>
          <cell r="ES14">
            <v>164.83100000000002</v>
          </cell>
          <cell r="ET14">
            <v>138.30100000000002</v>
          </cell>
          <cell r="EU14">
            <v>102.61</v>
          </cell>
          <cell r="EV14">
            <v>125.905</v>
          </cell>
          <cell r="EW14">
            <v>102.836</v>
          </cell>
          <cell r="EX14">
            <v>633.67000000000007</v>
          </cell>
          <cell r="EY14">
            <v>349.55799999999999</v>
          </cell>
          <cell r="EZ14">
            <v>305.53899999999999</v>
          </cell>
          <cell r="FA14">
            <v>476.61899999999997</v>
          </cell>
          <cell r="FB14">
            <v>368.48900000000003</v>
          </cell>
          <cell r="FC14">
            <v>6548.16</v>
          </cell>
          <cell r="FD14">
            <v>1023.8280000000001</v>
          </cell>
          <cell r="FE14">
            <v>1178.6940000000002</v>
          </cell>
          <cell r="FF14">
            <v>964.49200000000008</v>
          </cell>
          <cell r="FG14">
            <v>173.726</v>
          </cell>
          <cell r="FH14">
            <v>213.51999999999998</v>
          </cell>
          <cell r="FI14">
            <v>210.53300000000002</v>
          </cell>
          <cell r="FJ14">
            <v>356.65000000000003</v>
          </cell>
          <cell r="FK14">
            <v>491.55799999999999</v>
          </cell>
          <cell r="FL14">
            <v>339.89600000000002</v>
          </cell>
          <cell r="FM14">
            <v>411.33100000000007</v>
          </cell>
          <cell r="FN14">
            <v>524.01200000000006</v>
          </cell>
          <cell r="FO14">
            <v>458.791</v>
          </cell>
          <cell r="FP14">
            <v>742.11300000000006</v>
          </cell>
          <cell r="FQ14">
            <v>477.53199999999998</v>
          </cell>
          <cell r="FR14">
            <v>426.88600000000002</v>
          </cell>
          <cell r="FS14">
            <v>361.86599999999999</v>
          </cell>
          <cell r="FT14">
            <v>501.11200000000002</v>
          </cell>
          <cell r="FU14">
            <v>411.00900000000001</v>
          </cell>
          <cell r="FV14">
            <v>420.10599999999999</v>
          </cell>
          <cell r="FW14">
            <v>567.68700000000001</v>
          </cell>
          <cell r="FX14">
            <v>409.786</v>
          </cell>
          <cell r="FY14">
            <v>408.71800000000002</v>
          </cell>
          <cell r="FZ14">
            <v>524.10599999999999</v>
          </cell>
          <cell r="GA14">
            <v>479.154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4">
          <cell r="B14">
            <v>970.60000000000014</v>
          </cell>
          <cell r="C14">
            <v>100.79999999999998</v>
          </cell>
          <cell r="D14">
            <v>339.5</v>
          </cell>
          <cell r="E14">
            <v>102.2</v>
          </cell>
          <cell r="F14">
            <v>40.5</v>
          </cell>
          <cell r="G14">
            <v>34.800000000000004</v>
          </cell>
          <cell r="H14">
            <v>52.2</v>
          </cell>
          <cell r="I14">
            <v>0</v>
          </cell>
          <cell r="J14">
            <v>264</v>
          </cell>
          <cell r="K14">
            <v>71.8</v>
          </cell>
          <cell r="L14">
            <v>289.39999999999998</v>
          </cell>
          <cell r="M14">
            <v>72.8</v>
          </cell>
          <cell r="N14">
            <v>719.30000000000007</v>
          </cell>
          <cell r="O14">
            <v>201.20000000000002</v>
          </cell>
          <cell r="P14">
            <v>1.8</v>
          </cell>
          <cell r="Q14">
            <v>0</v>
          </cell>
          <cell r="R14">
            <v>0</v>
          </cell>
          <cell r="S14">
            <v>0.5</v>
          </cell>
          <cell r="T14">
            <v>46</v>
          </cell>
          <cell r="U14">
            <v>0</v>
          </cell>
          <cell r="V14">
            <v>25.400000000000002</v>
          </cell>
          <cell r="W14">
            <v>271.40000000000003</v>
          </cell>
          <cell r="X14">
            <v>437.90000000000003</v>
          </cell>
          <cell r="Y14">
            <v>144</v>
          </cell>
          <cell r="Z14">
            <v>166.9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0.1</v>
          </cell>
          <cell r="AG14">
            <v>48</v>
          </cell>
          <cell r="AH14">
            <v>0</v>
          </cell>
          <cell r="AI14">
            <v>96</v>
          </cell>
          <cell r="AJ14">
            <v>240.10000000000002</v>
          </cell>
          <cell r="AK14">
            <v>216</v>
          </cell>
          <cell r="AL14">
            <v>82.4</v>
          </cell>
          <cell r="AM14">
            <v>52</v>
          </cell>
          <cell r="AN14">
            <v>0</v>
          </cell>
          <cell r="AO14">
            <v>0.5</v>
          </cell>
          <cell r="AP14">
            <v>0</v>
          </cell>
          <cell r="AQ14">
            <v>0</v>
          </cell>
          <cell r="AR14">
            <v>20.400000000000091</v>
          </cell>
          <cell r="AS14">
            <v>0</v>
          </cell>
          <cell r="AT14">
            <v>96</v>
          </cell>
          <cell r="AU14">
            <v>164.9</v>
          </cell>
          <cell r="AV14">
            <v>298.90000000000003</v>
          </cell>
          <cell r="AW14">
            <v>157</v>
          </cell>
          <cell r="AX14">
            <v>319.60000000000002</v>
          </cell>
          <cell r="AY14">
            <v>289</v>
          </cell>
          <cell r="AZ14">
            <v>563.1</v>
          </cell>
          <cell r="BA14">
            <v>96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24</v>
          </cell>
          <cell r="BH14">
            <v>144.5</v>
          </cell>
          <cell r="BI14">
            <v>233</v>
          </cell>
          <cell r="BJ14">
            <v>380.3</v>
          </cell>
          <cell r="BK14">
            <v>336.50000000000006</v>
          </cell>
          <cell r="BL14">
            <v>103.2</v>
          </cell>
          <cell r="BM14">
            <v>0</v>
          </cell>
          <cell r="BN14">
            <v>0</v>
          </cell>
          <cell r="BO14">
            <v>0</v>
          </cell>
          <cell r="BP14">
            <v>0.60000000000000009</v>
          </cell>
          <cell r="BQ14">
            <v>28.1</v>
          </cell>
          <cell r="BR14">
            <v>0</v>
          </cell>
          <cell r="BS14">
            <v>0</v>
          </cell>
          <cell r="BT14">
            <v>249.9</v>
          </cell>
          <cell r="BU14">
            <v>119</v>
          </cell>
          <cell r="BV14">
            <v>173.5</v>
          </cell>
          <cell r="BW14">
            <v>134</v>
          </cell>
          <cell r="BX14">
            <v>117</v>
          </cell>
          <cell r="BY14">
            <v>0</v>
          </cell>
          <cell r="BZ14">
            <v>0</v>
          </cell>
          <cell r="CA14">
            <v>0</v>
          </cell>
          <cell r="CB14">
            <v>24</v>
          </cell>
          <cell r="CC14">
            <v>0</v>
          </cell>
          <cell r="CD14">
            <v>0</v>
          </cell>
          <cell r="CE14">
            <v>107</v>
          </cell>
          <cell r="CF14">
            <v>178</v>
          </cell>
          <cell r="CG14">
            <v>140</v>
          </cell>
          <cell r="CH14">
            <v>23.6</v>
          </cell>
          <cell r="CI14">
            <v>60.1</v>
          </cell>
          <cell r="CJ14">
            <v>25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22</v>
          </cell>
          <cell r="CP14">
            <v>22</v>
          </cell>
          <cell r="CQ14">
            <v>22</v>
          </cell>
          <cell r="CR14">
            <v>22.5</v>
          </cell>
          <cell r="CS14">
            <v>0</v>
          </cell>
          <cell r="CT14">
            <v>22.5</v>
          </cell>
          <cell r="CU14">
            <v>70.5</v>
          </cell>
          <cell r="CV14">
            <v>118.7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48</v>
          </cell>
          <cell r="DC14">
            <v>54.099999999999994</v>
          </cell>
          <cell r="DD14">
            <v>116.9</v>
          </cell>
          <cell r="DE14">
            <v>115.69999999999982</v>
          </cell>
          <cell r="DF14">
            <v>19.899999999999636</v>
          </cell>
          <cell r="DG14">
            <v>169.9</v>
          </cell>
          <cell r="DH14">
            <v>0</v>
          </cell>
          <cell r="DI14">
            <v>0</v>
          </cell>
          <cell r="DJ14">
            <v>0</v>
          </cell>
          <cell r="DK14">
            <v>9.9999999999909051E-2</v>
          </cell>
          <cell r="DL14">
            <v>0</v>
          </cell>
          <cell r="DM14">
            <v>64.699999999999818</v>
          </cell>
          <cell r="DN14">
            <v>23.800000000000182</v>
          </cell>
          <cell r="DO14">
            <v>23.799999999999272</v>
          </cell>
          <cell r="DP14">
            <v>98</v>
          </cell>
          <cell r="DQ14">
            <v>101.7</v>
          </cell>
          <cell r="DR14">
            <v>73.9399999999996</v>
          </cell>
          <cell r="DS14">
            <v>24.967999999999847</v>
          </cell>
          <cell r="DT14">
            <v>147.31000000000003</v>
          </cell>
          <cell r="DU14">
            <v>94.584999999999994</v>
          </cell>
          <cell r="DV14">
            <v>0</v>
          </cell>
          <cell r="DW14">
            <v>5.5000000000063665E-2</v>
          </cell>
          <cell r="DX14">
            <v>74.184000000000196</v>
          </cell>
          <cell r="DY14">
            <v>439.21699999999964</v>
          </cell>
          <cell r="DZ14">
            <v>594.18500000000006</v>
          </cell>
          <cell r="EA14">
            <v>636.44800000000032</v>
          </cell>
          <cell r="EB14">
            <v>794.62700000000041</v>
          </cell>
          <cell r="EC14">
            <v>173.65200000000007</v>
          </cell>
          <cell r="ED14">
            <v>423.87800000000061</v>
          </cell>
          <cell r="EE14">
            <v>202.35800000000003</v>
          </cell>
          <cell r="EF14">
            <v>224.06700000000006</v>
          </cell>
          <cell r="EG14">
            <v>98.216999999999885</v>
          </cell>
          <cell r="EH14">
            <v>24.566000000000102</v>
          </cell>
          <cell r="EI14">
            <v>368.78499999999985</v>
          </cell>
          <cell r="EJ14">
            <v>544.35500000000025</v>
          </cell>
          <cell r="EK14">
            <v>208.45300000000043</v>
          </cell>
          <cell r="EL14">
            <v>287.57199999999995</v>
          </cell>
          <cell r="EM14">
            <v>283.83899999999994</v>
          </cell>
          <cell r="EN14">
            <v>406.09299999999996</v>
          </cell>
          <cell r="EO14">
            <v>297.52499999999964</v>
          </cell>
          <cell r="EP14">
            <v>28.267999999999997</v>
          </cell>
          <cell r="EQ14">
            <v>345.10800000000012</v>
          </cell>
          <cell r="ER14">
            <v>52.080000000000027</v>
          </cell>
          <cell r="ES14">
            <v>72.744999999999891</v>
          </cell>
          <cell r="ET14">
            <v>26.774000000001251</v>
          </cell>
          <cell r="EU14">
            <v>0.20100000000093132</v>
          </cell>
          <cell r="EV14">
            <v>0.39199999999982538</v>
          </cell>
          <cell r="EW14">
            <v>0.23000000000001819</v>
          </cell>
          <cell r="EX14">
            <v>134.06900000000007</v>
          </cell>
          <cell r="EY14">
            <v>5.4000000000032689E-2</v>
          </cell>
          <cell r="EZ14">
            <v>0.27299999999995639</v>
          </cell>
          <cell r="FA14">
            <v>91.361999999999171</v>
          </cell>
          <cell r="FB14">
            <v>297.42900000000003</v>
          </cell>
          <cell r="FC14">
            <v>131.31599999999889</v>
          </cell>
          <cell r="FD14">
            <v>51.991000000000106</v>
          </cell>
          <cell r="FE14">
            <v>46.43800000000013</v>
          </cell>
          <cell r="FF14">
            <v>75.400000000000006</v>
          </cell>
          <cell r="FG14">
            <v>57.577000000000083</v>
          </cell>
          <cell r="FH14">
            <v>2.2800000000000811</v>
          </cell>
          <cell r="FI14">
            <v>155.73400000000032</v>
          </cell>
          <cell r="FJ14">
            <v>2.2980000000000476</v>
          </cell>
          <cell r="FK14">
            <v>113.46099999999991</v>
          </cell>
          <cell r="FL14">
            <v>481.14799999999997</v>
          </cell>
          <cell r="FM14">
            <v>173.61199999999997</v>
          </cell>
          <cell r="FN14">
            <v>2967.7730000000001</v>
          </cell>
          <cell r="FO14">
            <v>2855.7630000000004</v>
          </cell>
          <cell r="FP14">
            <v>2711.96</v>
          </cell>
          <cell r="FQ14">
            <v>2480.1909999999998</v>
          </cell>
          <cell r="FR14">
            <v>1959.674</v>
          </cell>
          <cell r="FS14">
            <v>2209.6120000000001</v>
          </cell>
          <cell r="FT14">
            <v>1050.8310000000001</v>
          </cell>
          <cell r="FU14">
            <v>1336.681</v>
          </cell>
          <cell r="FV14">
            <v>1052.819</v>
          </cell>
          <cell r="FW14">
            <v>1308.817</v>
          </cell>
          <cell r="FX14">
            <v>900.49299999999994</v>
          </cell>
          <cell r="FY14">
            <v>917.93499999999995</v>
          </cell>
          <cell r="FZ14">
            <v>709.15899999999999</v>
          </cell>
          <cell r="GA14">
            <v>520.3420000000001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">
        <row r="14">
          <cell r="B14">
            <v>284.60000000000002</v>
          </cell>
          <cell r="C14">
            <v>449.9</v>
          </cell>
          <cell r="D14">
            <v>306.5</v>
          </cell>
          <cell r="E14">
            <v>598</v>
          </cell>
          <cell r="F14">
            <v>1482.8</v>
          </cell>
          <cell r="G14">
            <v>1449.0000000000002</v>
          </cell>
          <cell r="H14">
            <v>1376.7</v>
          </cell>
          <cell r="I14">
            <v>953.4</v>
          </cell>
          <cell r="J14">
            <v>400.6</v>
          </cell>
          <cell r="K14">
            <v>1029.5999999999999</v>
          </cell>
          <cell r="L14">
            <v>494.6</v>
          </cell>
          <cell r="M14">
            <v>515</v>
          </cell>
          <cell r="N14">
            <v>26</v>
          </cell>
          <cell r="O14">
            <v>92.800000000000011</v>
          </cell>
          <cell r="P14">
            <v>57.399999999999977</v>
          </cell>
          <cell r="Q14">
            <v>557.49999999999977</v>
          </cell>
          <cell r="R14">
            <v>525</v>
          </cell>
          <cell r="S14">
            <v>252.30000000000007</v>
          </cell>
          <cell r="T14">
            <v>15.799999999999955</v>
          </cell>
          <cell r="U14">
            <v>29.900000000000546</v>
          </cell>
          <cell r="V14">
            <v>43.899999999999977</v>
          </cell>
          <cell r="W14">
            <v>61.900000000000034</v>
          </cell>
          <cell r="X14">
            <v>4178</v>
          </cell>
          <cell r="Y14">
            <v>6.9000000000000057</v>
          </cell>
          <cell r="Z14">
            <v>319.89999999999986</v>
          </cell>
          <cell r="AA14">
            <v>253.40000000000009</v>
          </cell>
          <cell r="AB14">
            <v>587.90000000000009</v>
          </cell>
          <cell r="AC14">
            <v>493.39999999999964</v>
          </cell>
          <cell r="AD14">
            <v>209</v>
          </cell>
          <cell r="AE14">
            <v>941.40000000000009</v>
          </cell>
          <cell r="AF14">
            <v>675</v>
          </cell>
          <cell r="AG14">
            <v>1549.7000000000003</v>
          </cell>
          <cell r="AH14">
            <v>967.40000000000009</v>
          </cell>
          <cell r="AI14">
            <v>1170.0999999999999</v>
          </cell>
          <cell r="AJ14">
            <v>847.30000000000018</v>
          </cell>
          <cell r="AK14">
            <v>220.60000000000002</v>
          </cell>
          <cell r="AL14">
            <v>373.7</v>
          </cell>
          <cell r="AM14">
            <v>620.5</v>
          </cell>
          <cell r="AN14">
            <v>274.30000000000018</v>
          </cell>
          <cell r="AO14">
            <v>40.199999999999818</v>
          </cell>
          <cell r="AP14">
            <v>3956.3</v>
          </cell>
          <cell r="AQ14">
            <v>248.5</v>
          </cell>
          <cell r="AR14">
            <v>23.300000000000011</v>
          </cell>
          <cell r="AS14">
            <v>245.59999999999997</v>
          </cell>
          <cell r="AT14">
            <v>13.600000000000364</v>
          </cell>
          <cell r="AU14">
            <v>22</v>
          </cell>
          <cell r="AV14">
            <v>272.40000000000003</v>
          </cell>
          <cell r="AW14">
            <v>17.400000000000034</v>
          </cell>
          <cell r="AX14">
            <v>549</v>
          </cell>
          <cell r="AY14">
            <v>16.099999999999909</v>
          </cell>
          <cell r="AZ14">
            <v>69.5</v>
          </cell>
          <cell r="BA14">
            <v>23.600000000000023</v>
          </cell>
          <cell r="BB14">
            <v>39.300000000000011</v>
          </cell>
          <cell r="BC14">
            <v>73.400000000000091</v>
          </cell>
          <cell r="BD14">
            <v>20.5</v>
          </cell>
          <cell r="BE14">
            <v>61.800000000001091</v>
          </cell>
          <cell r="BF14">
            <v>14.699999999998909</v>
          </cell>
          <cell r="BG14">
            <v>107.5</v>
          </cell>
          <cell r="BH14">
            <v>43</v>
          </cell>
          <cell r="BI14">
            <v>316.29999999999995</v>
          </cell>
          <cell r="BJ14">
            <v>55.099999999999994</v>
          </cell>
          <cell r="BK14">
            <v>103.4</v>
          </cell>
          <cell r="BL14">
            <v>82.5</v>
          </cell>
          <cell r="BM14">
            <v>164.20000000000005</v>
          </cell>
          <cell r="BN14">
            <v>297.60000000000002</v>
          </cell>
          <cell r="BO14">
            <v>28.100000000000023</v>
          </cell>
          <cell r="BP14">
            <v>82.400000000000034</v>
          </cell>
          <cell r="BQ14">
            <v>196.60000000000002</v>
          </cell>
          <cell r="BR14">
            <v>479.5</v>
          </cell>
          <cell r="BS14">
            <v>495.9</v>
          </cell>
          <cell r="BT14">
            <v>422.70000000000073</v>
          </cell>
          <cell r="BU14">
            <v>1263.0999999999999</v>
          </cell>
          <cell r="BV14">
            <v>772.30000000000018</v>
          </cell>
          <cell r="BW14">
            <v>1344.0000000000002</v>
          </cell>
          <cell r="BX14">
            <v>1007.0999999999999</v>
          </cell>
          <cell r="BY14">
            <v>798.3</v>
          </cell>
          <cell r="BZ14">
            <v>1330.6000000000004</v>
          </cell>
          <cell r="CA14">
            <v>619.59999999999854</v>
          </cell>
          <cell r="CB14">
            <v>727.4</v>
          </cell>
          <cell r="CC14">
            <v>538.5</v>
          </cell>
          <cell r="CD14">
            <v>669.2</v>
          </cell>
          <cell r="CE14">
            <v>935.30000000000018</v>
          </cell>
          <cell r="CF14">
            <v>1050.9000000000001</v>
          </cell>
          <cell r="CG14">
            <v>538.60000000000014</v>
          </cell>
          <cell r="CH14">
            <v>1044.2999999999997</v>
          </cell>
          <cell r="CI14">
            <v>516.30000000000018</v>
          </cell>
          <cell r="CJ14">
            <v>718.60000000000036</v>
          </cell>
          <cell r="CK14">
            <v>117.60000000000001</v>
          </cell>
          <cell r="CL14">
            <v>270.90000000000003</v>
          </cell>
          <cell r="CM14">
            <v>122.7</v>
          </cell>
          <cell r="CN14">
            <v>410.90000000000003</v>
          </cell>
          <cell r="CO14">
            <v>279.10000000000002</v>
          </cell>
          <cell r="CP14">
            <v>653.20000000000005</v>
          </cell>
          <cell r="CQ14">
            <v>314.09999999999991</v>
          </cell>
          <cell r="CR14">
            <v>544.80000000000007</v>
          </cell>
          <cell r="CS14">
            <v>759.9</v>
          </cell>
          <cell r="CT14">
            <v>154.79999999999973</v>
          </cell>
          <cell r="CU14">
            <v>484.29999999999995</v>
          </cell>
          <cell r="CV14">
            <v>629.80000000000109</v>
          </cell>
          <cell r="CW14">
            <v>135.30000000000018</v>
          </cell>
          <cell r="CX14">
            <v>505.40000000000003</v>
          </cell>
          <cell r="CY14">
            <v>300.40000000000009</v>
          </cell>
          <cell r="CZ14">
            <v>422.8</v>
          </cell>
          <cell r="DA14">
            <v>887.90000000000009</v>
          </cell>
          <cell r="DB14">
            <v>747.2</v>
          </cell>
          <cell r="DC14">
            <v>787.39999999999964</v>
          </cell>
          <cell r="DD14">
            <v>375.69999999999982</v>
          </cell>
          <cell r="DE14">
            <v>426</v>
          </cell>
          <cell r="DF14">
            <v>1261.0999999999995</v>
          </cell>
          <cell r="DG14">
            <v>782.09999999999991</v>
          </cell>
          <cell r="DH14">
            <v>739.5</v>
          </cell>
          <cell r="DI14">
            <v>520.5</v>
          </cell>
          <cell r="DJ14">
            <v>835.40000000000009</v>
          </cell>
          <cell r="DK14">
            <v>494</v>
          </cell>
          <cell r="DL14">
            <v>346.4</v>
          </cell>
          <cell r="DM14">
            <v>366.4</v>
          </cell>
          <cell r="DN14">
            <v>975.10000000000036</v>
          </cell>
          <cell r="DO14">
            <v>587.49999999999989</v>
          </cell>
          <cell r="DP14">
            <v>835.70000000000016</v>
          </cell>
          <cell r="DQ14">
            <v>613.59999999999945</v>
          </cell>
          <cell r="DR14">
            <v>465.0080000000001</v>
          </cell>
          <cell r="DS14">
            <v>1164.0419999999995</v>
          </cell>
          <cell r="DT14">
            <v>728.53200000000015</v>
          </cell>
          <cell r="DU14">
            <v>970.22499999999991</v>
          </cell>
          <cell r="DV14">
            <v>496.79000000000019</v>
          </cell>
          <cell r="DW14">
            <v>991.14900000000125</v>
          </cell>
          <cell r="DX14">
            <v>158.46600000000001</v>
          </cell>
          <cell r="DY14">
            <v>1129.2729999999999</v>
          </cell>
          <cell r="DZ14">
            <v>143.36099999999996</v>
          </cell>
          <cell r="EA14">
            <v>421.67500000000007</v>
          </cell>
          <cell r="EB14">
            <v>795.81399999999996</v>
          </cell>
          <cell r="EC14">
            <v>524.36599999999999</v>
          </cell>
          <cell r="ED14">
            <v>1256.2359999999999</v>
          </cell>
          <cell r="EE14">
            <v>1062.4880000000003</v>
          </cell>
          <cell r="EF14">
            <v>696.99599999999998</v>
          </cell>
          <cell r="EG14">
            <v>701.58500000000015</v>
          </cell>
          <cell r="EH14">
            <v>568.64</v>
          </cell>
          <cell r="EI14">
            <v>622.41799999999967</v>
          </cell>
          <cell r="EJ14">
            <v>396.02799999999991</v>
          </cell>
          <cell r="EK14">
            <v>413.23700000000008</v>
          </cell>
          <cell r="EL14">
            <v>601.72299999999996</v>
          </cell>
          <cell r="EM14">
            <v>588.69200000000023</v>
          </cell>
          <cell r="EN14">
            <v>990.80799999999999</v>
          </cell>
          <cell r="EO14">
            <v>1306.183</v>
          </cell>
          <cell r="EP14">
            <v>913.21199999999976</v>
          </cell>
          <cell r="EQ14">
            <v>734.61500000000024</v>
          </cell>
          <cell r="ER14">
            <v>1279.6260000000004</v>
          </cell>
          <cell r="ES14">
            <v>847.50200000000029</v>
          </cell>
          <cell r="ET14">
            <v>988.63700000000063</v>
          </cell>
          <cell r="EU14">
            <v>425.56000000000006</v>
          </cell>
          <cell r="EV14">
            <v>655.43</v>
          </cell>
          <cell r="EW14">
            <v>833.99999999999989</v>
          </cell>
          <cell r="EX14">
            <v>586.9649999999998</v>
          </cell>
          <cell r="EY14">
            <v>457.81</v>
          </cell>
          <cell r="EZ14">
            <v>1076.9590000000001</v>
          </cell>
          <cell r="FA14">
            <v>850.97500000000002</v>
          </cell>
          <cell r="FB14">
            <v>1078.8820000000001</v>
          </cell>
          <cell r="FC14">
            <v>1465.1540000000014</v>
          </cell>
          <cell r="FD14">
            <v>1057.8429999999971</v>
          </cell>
          <cell r="FE14">
            <v>922.95100000000002</v>
          </cell>
          <cell r="FF14">
            <v>491.81699999999955</v>
          </cell>
          <cell r="FG14">
            <v>920.69799999999987</v>
          </cell>
          <cell r="FH14">
            <v>1254.3629999999998</v>
          </cell>
          <cell r="FI14">
            <v>1076.6949999999999</v>
          </cell>
          <cell r="FJ14">
            <v>1087.3610000000003</v>
          </cell>
          <cell r="FK14">
            <v>902.03100000000018</v>
          </cell>
          <cell r="FL14">
            <v>954.90800000000013</v>
          </cell>
          <cell r="FM14">
            <v>757.13500000000022</v>
          </cell>
          <cell r="FN14">
            <v>1105.8990000000001</v>
          </cell>
          <cell r="FO14">
            <v>1238.3210000000001</v>
          </cell>
          <cell r="FP14">
            <v>665.49</v>
          </cell>
          <cell r="FQ14">
            <v>563.44299999999998</v>
          </cell>
          <cell r="FR14">
            <v>505.98900000000009</v>
          </cell>
          <cell r="FS14">
            <v>893.72499999999991</v>
          </cell>
          <cell r="FT14">
            <v>406.72800000000007</v>
          </cell>
          <cell r="FU14">
            <v>391.48400000000004</v>
          </cell>
          <cell r="FV14">
            <v>750.12299999999993</v>
          </cell>
          <cell r="FW14">
            <v>973.27100000000007</v>
          </cell>
          <cell r="FX14">
            <v>1217.605</v>
          </cell>
          <cell r="FY14">
            <v>1543.47</v>
          </cell>
          <cell r="FZ14">
            <v>748.97</v>
          </cell>
          <cell r="GA14">
            <v>972.26900000000012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3"/>
      <sheetData sheetId="4"/>
      <sheetData sheetId="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1E-3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23.560000000000002</v>
          </cell>
          <cell r="EA14">
            <v>0</v>
          </cell>
          <cell r="EB14">
            <v>23.640000000000004</v>
          </cell>
          <cell r="EC14">
            <v>0</v>
          </cell>
          <cell r="ED14">
            <v>49.714999999999996</v>
          </cell>
          <cell r="EE14">
            <v>46.94</v>
          </cell>
          <cell r="EF14">
            <v>97.749000000000009</v>
          </cell>
          <cell r="EG14">
            <v>73.116</v>
          </cell>
          <cell r="EH14">
            <v>24.480000000000004</v>
          </cell>
          <cell r="EI14">
            <v>0</v>
          </cell>
          <cell r="EJ14">
            <v>0</v>
          </cell>
          <cell r="EK14">
            <v>61.09</v>
          </cell>
          <cell r="EL14">
            <v>37.728000000000002</v>
          </cell>
          <cell r="EM14">
            <v>23.94</v>
          </cell>
          <cell r="EN14">
            <v>24.480000000000004</v>
          </cell>
          <cell r="EO14">
            <v>48.960000000000008</v>
          </cell>
          <cell r="EP14">
            <v>24.480000000000004</v>
          </cell>
          <cell r="EQ14">
            <v>0</v>
          </cell>
          <cell r="ER14">
            <v>0</v>
          </cell>
          <cell r="ES14">
            <v>24.480000000000004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25.900000000000002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26.200000000000003</v>
          </cell>
          <cell r="DQ14">
            <v>27.8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56</v>
          </cell>
          <cell r="EA14">
            <v>0</v>
          </cell>
          <cell r="EB14">
            <v>56.950999999999993</v>
          </cell>
          <cell r="EC14">
            <v>27.00200000000001</v>
          </cell>
          <cell r="ED14">
            <v>56.450000000000017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26.05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28.710000000000004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27.430000000000003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8"/>
      <sheetData sheetId="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16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0.20800000000000002</v>
          </cell>
          <cell r="EK14">
            <v>0</v>
          </cell>
          <cell r="EL14">
            <v>0</v>
          </cell>
          <cell r="EM14">
            <v>5.6000000000000008E-2</v>
          </cell>
          <cell r="EN14">
            <v>0.19700000000000001</v>
          </cell>
          <cell r="EO14">
            <v>0.21000000000000002</v>
          </cell>
          <cell r="EP14">
            <v>0</v>
          </cell>
          <cell r="EQ14">
            <v>0</v>
          </cell>
          <cell r="ER14">
            <v>0</v>
          </cell>
          <cell r="ES14">
            <v>0.10900000000000001</v>
          </cell>
          <cell r="ET14">
            <v>0</v>
          </cell>
          <cell r="EU14">
            <v>0</v>
          </cell>
          <cell r="EV14">
            <v>0.1</v>
          </cell>
          <cell r="EW14">
            <v>0</v>
          </cell>
          <cell r="EX14">
            <v>1E-3</v>
          </cell>
          <cell r="EY14">
            <v>0</v>
          </cell>
          <cell r="EZ14">
            <v>0</v>
          </cell>
          <cell r="FA14">
            <v>0</v>
          </cell>
          <cell r="FB14">
            <v>23.549000000000003</v>
          </cell>
          <cell r="FC14">
            <v>0</v>
          </cell>
          <cell r="FD14">
            <v>0</v>
          </cell>
          <cell r="FE14">
            <v>0</v>
          </cell>
          <cell r="FF14">
            <v>6.0000000000000001E-3</v>
          </cell>
          <cell r="FG14">
            <v>0</v>
          </cell>
          <cell r="FH14">
            <v>0</v>
          </cell>
          <cell r="FI14">
            <v>7.2999999999999995E-2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9.4E-2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1.3000000000000001E-2</v>
          </cell>
          <cell r="FV14">
            <v>0</v>
          </cell>
          <cell r="FW14">
            <v>0</v>
          </cell>
          <cell r="FX14">
            <v>0</v>
          </cell>
          <cell r="FY14">
            <v>3.0000000000000001E-3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8">
        <row r="14">
          <cell r="B14">
            <v>0</v>
          </cell>
          <cell r="C14">
            <v>0</v>
          </cell>
          <cell r="D14">
            <v>22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23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23.6</v>
          </cell>
          <cell r="CI14">
            <v>0</v>
          </cell>
          <cell r="CJ14">
            <v>25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22</v>
          </cell>
          <cell r="CP14">
            <v>22</v>
          </cell>
          <cell r="CQ14">
            <v>22</v>
          </cell>
          <cell r="CR14">
            <v>22.5</v>
          </cell>
          <cell r="CS14">
            <v>0</v>
          </cell>
          <cell r="CT14">
            <v>22.5</v>
          </cell>
          <cell r="CU14">
            <v>22.5</v>
          </cell>
          <cell r="CV14">
            <v>22.5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13.600000000000001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23.800000000000182</v>
          </cell>
          <cell r="DO14">
            <v>23.800000000000182</v>
          </cell>
          <cell r="DP14">
            <v>23.800000000000182</v>
          </cell>
          <cell r="DQ14">
            <v>25.900000000000002</v>
          </cell>
          <cell r="DR14">
            <v>25.9399999999996</v>
          </cell>
          <cell r="DS14">
            <v>0</v>
          </cell>
          <cell r="DT14">
            <v>25.67</v>
          </cell>
          <cell r="DU14">
            <v>23.579000000000001</v>
          </cell>
          <cell r="DV14">
            <v>0</v>
          </cell>
          <cell r="DW14">
            <v>0</v>
          </cell>
          <cell r="DX14">
            <v>25.180000000000291</v>
          </cell>
          <cell r="DY14">
            <v>23.040000000000873</v>
          </cell>
          <cell r="DZ14">
            <v>49.139000000000003</v>
          </cell>
          <cell r="EA14">
            <v>49.530999999999494</v>
          </cell>
          <cell r="EB14">
            <v>77.819999999999709</v>
          </cell>
          <cell r="EC14">
            <v>26.700000000000003</v>
          </cell>
          <cell r="ED14">
            <v>50.097999999999956</v>
          </cell>
          <cell r="EE14">
            <v>51.685000000000002</v>
          </cell>
          <cell r="EF14">
            <v>2.0000000000000004E-2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49.440000000000509</v>
          </cell>
          <cell r="EL14">
            <v>75.27000000000001</v>
          </cell>
          <cell r="EM14">
            <v>76.229999999999563</v>
          </cell>
          <cell r="EN14">
            <v>126.36</v>
          </cell>
          <cell r="EO14">
            <v>76.799999999999272</v>
          </cell>
          <cell r="EP14">
            <v>0</v>
          </cell>
          <cell r="EQ14">
            <v>24.856000000000002</v>
          </cell>
          <cell r="ER14">
            <v>50.7</v>
          </cell>
          <cell r="ES14">
            <v>24.960000000000036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1E-3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1E-3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0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0.60000000000000009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21</v>
          </cell>
          <cell r="DD14">
            <v>20.900000000000002</v>
          </cell>
          <cell r="DE14">
            <v>0</v>
          </cell>
          <cell r="DF14">
            <v>19.900000000000002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1.242</v>
          </cell>
          <cell r="ES14">
            <v>0.43300000000000005</v>
          </cell>
          <cell r="ET14">
            <v>0.13500000000000001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1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2"/>
      <sheetData sheetId="2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27.6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24.968000000000004</v>
          </cell>
          <cell r="DT14">
            <v>73.92</v>
          </cell>
          <cell r="DU14">
            <v>0</v>
          </cell>
          <cell r="DV14">
            <v>0</v>
          </cell>
          <cell r="DW14">
            <v>1.3000000000000001E-2</v>
          </cell>
          <cell r="DX14">
            <v>48.960000000000008</v>
          </cell>
          <cell r="DY14">
            <v>416.16000000000008</v>
          </cell>
          <cell r="DZ14">
            <v>465.34500000000003</v>
          </cell>
          <cell r="EA14">
            <v>563.71500000000003</v>
          </cell>
          <cell r="EB14">
            <v>540.96</v>
          </cell>
          <cell r="EC14">
            <v>97.920000000000016</v>
          </cell>
          <cell r="ED14">
            <v>222.24</v>
          </cell>
          <cell r="EE14">
            <v>50.760000000000005</v>
          </cell>
          <cell r="EF14">
            <v>0</v>
          </cell>
          <cell r="EG14">
            <v>25</v>
          </cell>
          <cell r="EH14">
            <v>0</v>
          </cell>
          <cell r="EI14">
            <v>368.64000000000004</v>
          </cell>
          <cell r="EJ14">
            <v>544.04</v>
          </cell>
          <cell r="EK14">
            <v>97.920000000000016</v>
          </cell>
          <cell r="EL14">
            <v>147.84</v>
          </cell>
          <cell r="EM14">
            <v>183.54000000000002</v>
          </cell>
          <cell r="EN14">
            <v>254.84000000000003</v>
          </cell>
          <cell r="EO14">
            <v>171.36</v>
          </cell>
          <cell r="EP14">
            <v>0</v>
          </cell>
          <cell r="EQ14">
            <v>320.16000000000003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24.900000000000002</v>
          </cell>
          <cell r="FE14">
            <v>23.040000000000003</v>
          </cell>
          <cell r="FF14">
            <v>22.080000000000002</v>
          </cell>
          <cell r="FG14">
            <v>54.2</v>
          </cell>
          <cell r="FH14">
            <v>0</v>
          </cell>
          <cell r="FI14">
            <v>27.360000000000003</v>
          </cell>
          <cell r="FJ14">
            <v>0</v>
          </cell>
          <cell r="FK14">
            <v>54.740000000000009</v>
          </cell>
          <cell r="FL14">
            <v>27.360000000000003</v>
          </cell>
          <cell r="FM14">
            <v>55.68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0.05</v>
          </cell>
          <cell r="FX14">
            <v>0.05</v>
          </cell>
          <cell r="FY14">
            <v>0</v>
          </cell>
          <cell r="FZ14">
            <v>0.05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4"/>
      <sheetData sheetId="2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9.1</v>
          </cell>
          <cell r="W14">
            <v>0</v>
          </cell>
          <cell r="X14">
            <v>0</v>
          </cell>
          <cell r="Y14">
            <v>0</v>
          </cell>
          <cell r="Z14">
            <v>0.1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0.1</v>
          </cell>
          <cell r="AG14">
            <v>0</v>
          </cell>
          <cell r="AH14">
            <v>0</v>
          </cell>
          <cell r="AI14">
            <v>0</v>
          </cell>
          <cell r="AJ14">
            <v>0.1</v>
          </cell>
          <cell r="AK14">
            <v>0</v>
          </cell>
          <cell r="AL14">
            <v>0</v>
          </cell>
          <cell r="AM14">
            <v>52</v>
          </cell>
          <cell r="AN14">
            <v>0</v>
          </cell>
          <cell r="AO14">
            <v>0.5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0.5</v>
          </cell>
          <cell r="AV14">
            <v>106.9</v>
          </cell>
          <cell r="AW14">
            <v>0</v>
          </cell>
          <cell r="AX14">
            <v>0</v>
          </cell>
          <cell r="AY14">
            <v>0</v>
          </cell>
          <cell r="AZ14">
            <v>349.1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0.1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0.2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0.1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3.5999999999999997E-2</v>
          </cell>
          <cell r="DV14">
            <v>0</v>
          </cell>
          <cell r="DW14">
            <v>4.200000000000001E-2</v>
          </cell>
          <cell r="DX14">
            <v>4.2000000000000003E-2</v>
          </cell>
          <cell r="DY14">
            <v>1.7000000000000001E-2</v>
          </cell>
          <cell r="DZ14">
            <v>6.5000000000000002E-2</v>
          </cell>
          <cell r="EA14">
            <v>8.0000000000000002E-3</v>
          </cell>
          <cell r="EB14">
            <v>0</v>
          </cell>
          <cell r="EC14">
            <v>1E-3</v>
          </cell>
          <cell r="ED14">
            <v>1.4999999999999986E-2</v>
          </cell>
          <cell r="EE14">
            <v>2.7999999999999997E-2</v>
          </cell>
          <cell r="EF14">
            <v>6.9999999999996732E-3</v>
          </cell>
          <cell r="EG14">
            <v>5.5999999999999994E-2</v>
          </cell>
          <cell r="EH14">
            <v>8.2999999999999963E-2</v>
          </cell>
          <cell r="EI14">
            <v>7.8000000000000069E-2</v>
          </cell>
          <cell r="EJ14">
            <v>3.8999999999999702E-2</v>
          </cell>
          <cell r="EK14">
            <v>2.9999999999999957E-3</v>
          </cell>
          <cell r="EL14">
            <v>7.0000000000000062E-3</v>
          </cell>
          <cell r="EM14">
            <v>4.6999999999999931E-2</v>
          </cell>
          <cell r="EN14">
            <v>0.14599999999999996</v>
          </cell>
          <cell r="EO14">
            <v>0.15600000000000003</v>
          </cell>
          <cell r="EP14">
            <v>5.5000000000000007E-2</v>
          </cell>
          <cell r="EQ14">
            <v>7.400000000000001E-2</v>
          </cell>
          <cell r="ER14">
            <v>0.11199999999999999</v>
          </cell>
          <cell r="ES14">
            <v>1.3000000000000012E-2</v>
          </cell>
          <cell r="ET14">
            <v>0.53099999999999992</v>
          </cell>
          <cell r="EU14">
            <v>8.4000000000000075E-2</v>
          </cell>
          <cell r="EV14">
            <v>1.999999999999999E-2</v>
          </cell>
          <cell r="EW14">
            <v>4.4000000000000004E-2</v>
          </cell>
          <cell r="EX14">
            <v>6.0000000000000001E-3</v>
          </cell>
          <cell r="EY14">
            <v>4.3999999999999984E-2</v>
          </cell>
          <cell r="EZ14">
            <v>6.4000000000000001E-2</v>
          </cell>
          <cell r="FA14">
            <v>91.334000000000003</v>
          </cell>
          <cell r="FB14">
            <v>273.80400000000003</v>
          </cell>
          <cell r="FC14">
            <v>1.0000000038417056E-3</v>
          </cell>
          <cell r="FD14">
            <v>0</v>
          </cell>
          <cell r="FE14">
            <v>3.3000000000000002E-2</v>
          </cell>
          <cell r="FF14">
            <v>7.0000000000000062E-3</v>
          </cell>
          <cell r="FG14">
            <v>8.999999999999897E-3</v>
          </cell>
          <cell r="FH14">
            <v>0</v>
          </cell>
          <cell r="FI14">
            <v>1.1999999999999955E-2</v>
          </cell>
          <cell r="FJ14">
            <v>2.4000000000000021E-2</v>
          </cell>
          <cell r="FK14">
            <v>0</v>
          </cell>
          <cell r="FL14">
            <v>2E-3</v>
          </cell>
          <cell r="FM14">
            <v>9.0000000000000011E-3</v>
          </cell>
          <cell r="FN14">
            <v>0</v>
          </cell>
          <cell r="FO14">
            <v>1.9000000000000128E-2</v>
          </cell>
          <cell r="FP14">
            <v>5.0000000000000044E-3</v>
          </cell>
          <cell r="FQ14">
            <v>9.000000000000008E-3</v>
          </cell>
          <cell r="FR14">
            <v>1.6000000000000014E-2</v>
          </cell>
          <cell r="FS14">
            <v>1.6999999999999904E-2</v>
          </cell>
          <cell r="FT14">
            <v>2.1000000000000019E-2</v>
          </cell>
          <cell r="FU14">
            <v>2.6999999999999913E-2</v>
          </cell>
          <cell r="FV14">
            <v>2.2999999999999993E-2</v>
          </cell>
          <cell r="FW14">
            <v>0</v>
          </cell>
          <cell r="FX14">
            <v>7.4999999999999997E-2</v>
          </cell>
          <cell r="FY14">
            <v>1E-3</v>
          </cell>
          <cell r="FZ14">
            <v>1.0000000000000009E-3</v>
          </cell>
          <cell r="GA14">
            <v>1.0999999999999899E-2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  <sheetName val="Panama"/>
    </sheetNames>
    <sheetDataSet>
      <sheetData sheetId="0"/>
      <sheetData sheetId="1">
        <row r="1">
          <cell r="B1">
            <v>3216.6000000000004</v>
          </cell>
        </row>
        <row r="14">
          <cell r="B14">
            <v>9.1</v>
          </cell>
          <cell r="C14">
            <v>21.3</v>
          </cell>
          <cell r="D14">
            <v>0</v>
          </cell>
          <cell r="E14">
            <v>0</v>
          </cell>
          <cell r="F14">
            <v>14.5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40.200000000000003</v>
          </cell>
          <cell r="L14">
            <v>63.7</v>
          </cell>
          <cell r="M14">
            <v>0.30000000000000004</v>
          </cell>
          <cell r="N14">
            <v>40</v>
          </cell>
          <cell r="O14">
            <v>43.6</v>
          </cell>
          <cell r="P14">
            <v>23.400000000000002</v>
          </cell>
          <cell r="Q14">
            <v>0</v>
          </cell>
          <cell r="R14">
            <v>23</v>
          </cell>
          <cell r="S14">
            <v>0</v>
          </cell>
          <cell r="T14">
            <v>0</v>
          </cell>
          <cell r="U14">
            <v>45.5</v>
          </cell>
          <cell r="V14">
            <v>0.1</v>
          </cell>
          <cell r="W14">
            <v>16</v>
          </cell>
          <cell r="X14">
            <v>86.800000000000011</v>
          </cell>
          <cell r="Y14">
            <v>47.1</v>
          </cell>
          <cell r="Z14">
            <v>0</v>
          </cell>
          <cell r="AA14">
            <v>19.5</v>
          </cell>
          <cell r="AB14">
            <v>0</v>
          </cell>
          <cell r="AC14">
            <v>0</v>
          </cell>
          <cell r="AD14">
            <v>35.6</v>
          </cell>
          <cell r="AE14">
            <v>0</v>
          </cell>
          <cell r="AF14">
            <v>29.400000000000002</v>
          </cell>
          <cell r="AG14">
            <v>0</v>
          </cell>
          <cell r="AH14">
            <v>47.6</v>
          </cell>
          <cell r="AI14">
            <v>23.5</v>
          </cell>
          <cell r="AJ14">
            <v>0.70000000000000007</v>
          </cell>
          <cell r="AK14">
            <v>0</v>
          </cell>
          <cell r="AL14">
            <v>48.400000000000006</v>
          </cell>
          <cell r="AM14">
            <v>43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21.200000000000003</v>
          </cell>
          <cell r="AT14">
            <v>0</v>
          </cell>
          <cell r="AU14">
            <v>75.3</v>
          </cell>
          <cell r="AV14">
            <v>0</v>
          </cell>
          <cell r="AW14">
            <v>48.1</v>
          </cell>
          <cell r="AX14">
            <v>57.2</v>
          </cell>
          <cell r="AY14">
            <v>0.1</v>
          </cell>
          <cell r="AZ14">
            <v>1.5</v>
          </cell>
          <cell r="BA14">
            <v>0</v>
          </cell>
          <cell r="BB14">
            <v>23.8</v>
          </cell>
          <cell r="BC14">
            <v>0</v>
          </cell>
          <cell r="BD14">
            <v>0</v>
          </cell>
          <cell r="BE14">
            <v>0</v>
          </cell>
          <cell r="BF14">
            <v>48</v>
          </cell>
          <cell r="BG14">
            <v>23</v>
          </cell>
          <cell r="BH14">
            <v>24</v>
          </cell>
          <cell r="BI14">
            <v>52</v>
          </cell>
          <cell r="BJ14">
            <v>69.600000000000009</v>
          </cell>
          <cell r="BK14">
            <v>0</v>
          </cell>
          <cell r="BL14">
            <v>48.2</v>
          </cell>
          <cell r="BM14">
            <v>0</v>
          </cell>
          <cell r="BN14">
            <v>0</v>
          </cell>
          <cell r="BO14">
            <v>1</v>
          </cell>
          <cell r="BP14">
            <v>3</v>
          </cell>
          <cell r="BQ14">
            <v>0</v>
          </cell>
          <cell r="BR14">
            <v>19.8</v>
          </cell>
          <cell r="BS14">
            <v>21</v>
          </cell>
          <cell r="BT14">
            <v>20.200000000000003</v>
          </cell>
          <cell r="BU14">
            <v>52.400000000000006</v>
          </cell>
          <cell r="BV14">
            <v>341.90000000000003</v>
          </cell>
          <cell r="BW14">
            <v>41.5</v>
          </cell>
          <cell r="BX14">
            <v>28</v>
          </cell>
          <cell r="BY14">
            <v>24.5</v>
          </cell>
          <cell r="BZ14">
            <v>0</v>
          </cell>
          <cell r="CA14">
            <v>0</v>
          </cell>
          <cell r="CB14">
            <v>0.9</v>
          </cell>
          <cell r="CC14">
            <v>0</v>
          </cell>
          <cell r="CD14">
            <v>24.5</v>
          </cell>
          <cell r="CE14">
            <v>48.5</v>
          </cell>
          <cell r="CF14">
            <v>49.300000000000004</v>
          </cell>
          <cell r="CG14">
            <v>49</v>
          </cell>
          <cell r="CH14">
            <v>0</v>
          </cell>
          <cell r="CI14">
            <v>23.5</v>
          </cell>
          <cell r="CJ14">
            <v>25</v>
          </cell>
          <cell r="CK14">
            <v>24</v>
          </cell>
          <cell r="CL14">
            <v>0</v>
          </cell>
          <cell r="CM14">
            <v>3</v>
          </cell>
          <cell r="CN14">
            <v>0</v>
          </cell>
          <cell r="CO14">
            <v>72</v>
          </cell>
          <cell r="CP14">
            <v>50</v>
          </cell>
          <cell r="CQ14">
            <v>22.6</v>
          </cell>
          <cell r="CR14">
            <v>48.400000000000006</v>
          </cell>
          <cell r="CS14">
            <v>0</v>
          </cell>
          <cell r="CT14">
            <v>26.900000000000002</v>
          </cell>
          <cell r="CU14">
            <v>25.8</v>
          </cell>
          <cell r="CV14">
            <v>24.3</v>
          </cell>
          <cell r="CW14">
            <v>22.5</v>
          </cell>
          <cell r="CX14">
            <v>0</v>
          </cell>
          <cell r="CY14">
            <v>0</v>
          </cell>
          <cell r="CZ14">
            <v>25.8</v>
          </cell>
          <cell r="DA14">
            <v>65.600000000000009</v>
          </cell>
          <cell r="DB14">
            <v>46.5</v>
          </cell>
          <cell r="DC14">
            <v>77.400000000000006</v>
          </cell>
          <cell r="DD14">
            <v>21.1</v>
          </cell>
          <cell r="DE14">
            <v>20.400000000000002</v>
          </cell>
          <cell r="DF14">
            <v>40.800000000000004</v>
          </cell>
          <cell r="DG14">
            <v>83</v>
          </cell>
          <cell r="DH14">
            <v>25.8</v>
          </cell>
          <cell r="DI14">
            <v>27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32</v>
          </cell>
          <cell r="DO14">
            <v>70</v>
          </cell>
          <cell r="DP14">
            <v>24</v>
          </cell>
          <cell r="DQ14">
            <v>32</v>
          </cell>
          <cell r="DR14">
            <v>24</v>
          </cell>
          <cell r="DS14">
            <v>27</v>
          </cell>
          <cell r="DT14">
            <v>24</v>
          </cell>
          <cell r="DU14">
            <v>28.986000000000015</v>
          </cell>
          <cell r="DV14">
            <v>8.7999999999999551E-2</v>
          </cell>
          <cell r="DW14">
            <v>23.130000000000003</v>
          </cell>
          <cell r="DX14">
            <v>80.317000000000007</v>
          </cell>
          <cell r="DY14">
            <v>4.95</v>
          </cell>
          <cell r="DZ14">
            <v>79.385000000000048</v>
          </cell>
          <cell r="EA14">
            <v>66.890999999999991</v>
          </cell>
          <cell r="EB14">
            <v>20</v>
          </cell>
          <cell r="EC14">
            <v>104.08500000000004</v>
          </cell>
          <cell r="ED14">
            <v>213.91899999999998</v>
          </cell>
          <cell r="EE14">
            <v>20</v>
          </cell>
          <cell r="EF14">
            <v>20.123999999999981</v>
          </cell>
          <cell r="EG14">
            <v>90.67499999999994</v>
          </cell>
          <cell r="EH14">
            <v>64.402000000000029</v>
          </cell>
          <cell r="EI14">
            <v>143.09799999999996</v>
          </cell>
          <cell r="EJ14">
            <v>67.661000000000044</v>
          </cell>
          <cell r="EK14">
            <v>157.95800000000008</v>
          </cell>
          <cell r="EL14">
            <v>111.55500000000006</v>
          </cell>
          <cell r="EM14">
            <v>95.048000000000187</v>
          </cell>
          <cell r="EN14">
            <v>117.00100000000003</v>
          </cell>
          <cell r="EO14">
            <v>112.70400000000046</v>
          </cell>
          <cell r="EP14">
            <v>237.38600000000008</v>
          </cell>
          <cell r="EQ14">
            <v>40.063000000000102</v>
          </cell>
          <cell r="ER14">
            <v>0.33900000000003278</v>
          </cell>
          <cell r="ES14">
            <v>0.5180000000000291</v>
          </cell>
          <cell r="ET14">
            <v>23.041000000000352</v>
          </cell>
          <cell r="EU14">
            <v>24.285999999999696</v>
          </cell>
          <cell r="EV14">
            <v>48.813999999999375</v>
          </cell>
          <cell r="EW14">
            <v>4.0000000006330085E-3</v>
          </cell>
          <cell r="EX14">
            <v>77.601000000000212</v>
          </cell>
          <cell r="EY14">
            <v>7.0000000001073205E-3</v>
          </cell>
          <cell r="EZ14">
            <v>173.816</v>
          </cell>
          <cell r="FA14">
            <v>45.003000000000071</v>
          </cell>
          <cell r="FB14">
            <v>23.734999999999584</v>
          </cell>
          <cell r="FC14">
            <v>44.915999999999258</v>
          </cell>
          <cell r="FD14">
            <v>24.007999999999996</v>
          </cell>
          <cell r="FE14">
            <v>24.101000000000024</v>
          </cell>
          <cell r="FF14">
            <v>23.084000000000017</v>
          </cell>
          <cell r="FG14">
            <v>2.9999999998835849E-3</v>
          </cell>
          <cell r="FH14">
            <v>81.108999999998929</v>
          </cell>
          <cell r="FI14">
            <v>134.57099999999991</v>
          </cell>
          <cell r="FJ14">
            <v>55.863000000000284</v>
          </cell>
          <cell r="FK14">
            <v>113.97099999999919</v>
          </cell>
          <cell r="FL14">
            <v>25.926000000000023</v>
          </cell>
          <cell r="FM14">
            <v>132.36900000000014</v>
          </cell>
          <cell r="FN14">
            <v>3570.9970000000003</v>
          </cell>
          <cell r="FO14">
            <v>3393.6660000000002</v>
          </cell>
          <cell r="FP14">
            <v>3771.1669999999999</v>
          </cell>
          <cell r="FQ14">
            <v>2809.0480000000002</v>
          </cell>
          <cell r="FR14">
            <v>3207.1660000000002</v>
          </cell>
          <cell r="FS14">
            <v>6300.3829999999998</v>
          </cell>
          <cell r="FT14">
            <v>3831.1959999999999</v>
          </cell>
          <cell r="FU14">
            <v>12014.967000000001</v>
          </cell>
          <cell r="FV14">
            <v>14219.618</v>
          </cell>
          <cell r="FW14">
            <v>3703.7190000000001</v>
          </cell>
          <cell r="FX14">
            <v>5344.5510000000004</v>
          </cell>
          <cell r="FY14">
            <v>6996.2520000000004</v>
          </cell>
          <cell r="FZ14">
            <v>4706.3230000000003</v>
          </cell>
          <cell r="GA14">
            <v>7555.4400000000005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">
        <row r="1">
          <cell r="B1">
            <v>30633.4</v>
          </cell>
        </row>
        <row r="14">
          <cell r="B14">
            <v>1444.9</v>
          </cell>
          <cell r="C14">
            <v>204.60000000000002</v>
          </cell>
          <cell r="D14">
            <v>48.300000000000004</v>
          </cell>
          <cell r="E14">
            <v>83</v>
          </cell>
          <cell r="F14">
            <v>39.900000000000006</v>
          </cell>
          <cell r="G14">
            <v>20.400000000000002</v>
          </cell>
          <cell r="H14">
            <v>110.30000000000001</v>
          </cell>
          <cell r="I14">
            <v>71.2</v>
          </cell>
          <cell r="J14">
            <v>293.90000000000003</v>
          </cell>
          <cell r="K14">
            <v>264.10000000000002</v>
          </cell>
          <cell r="L14">
            <v>290.2</v>
          </cell>
          <cell r="M14">
            <v>392</v>
          </cell>
          <cell r="N14">
            <v>363.8</v>
          </cell>
          <cell r="O14">
            <v>56</v>
          </cell>
          <cell r="P14">
            <v>369.8</v>
          </cell>
          <cell r="Q14">
            <v>435.90000000000003</v>
          </cell>
          <cell r="R14">
            <v>237.9</v>
          </cell>
          <cell r="S14">
            <v>117.9</v>
          </cell>
          <cell r="T14">
            <v>90.9</v>
          </cell>
          <cell r="U14">
            <v>1000.5</v>
          </cell>
          <cell r="V14">
            <v>1478.1000000000001</v>
          </cell>
          <cell r="W14">
            <v>1376.4</v>
          </cell>
          <cell r="X14">
            <v>1224.1000000000001</v>
          </cell>
          <cell r="Y14">
            <v>2110.9</v>
          </cell>
          <cell r="Z14">
            <v>3698.5</v>
          </cell>
          <cell r="AA14">
            <v>1487.8000000000002</v>
          </cell>
          <cell r="AB14">
            <v>2107.1</v>
          </cell>
          <cell r="AC14">
            <v>959.40000000000009</v>
          </cell>
          <cell r="AD14">
            <v>915.80000000000007</v>
          </cell>
          <cell r="AE14">
            <v>467.20000000000005</v>
          </cell>
          <cell r="AF14">
            <v>389.70000000000005</v>
          </cell>
          <cell r="AG14">
            <v>1090.1000000000001</v>
          </cell>
          <cell r="AH14">
            <v>974.30000000000007</v>
          </cell>
          <cell r="AI14">
            <v>1015.1</v>
          </cell>
          <cell r="AJ14">
            <v>1751</v>
          </cell>
          <cell r="AK14">
            <v>1165.9000000000001</v>
          </cell>
          <cell r="AL14">
            <v>754.80000000000007</v>
          </cell>
          <cell r="AM14">
            <v>930.80000000000007</v>
          </cell>
          <cell r="AN14">
            <v>816.2</v>
          </cell>
          <cell r="AO14">
            <v>778.90000000000009</v>
          </cell>
          <cell r="AP14">
            <v>296.90000000000003</v>
          </cell>
          <cell r="AQ14">
            <v>164.9</v>
          </cell>
          <cell r="AR14">
            <v>73.400000000000006</v>
          </cell>
          <cell r="AS14">
            <v>94.300000000000011</v>
          </cell>
          <cell r="AT14">
            <v>342.6</v>
          </cell>
          <cell r="AU14">
            <v>426.20000000000005</v>
          </cell>
          <cell r="AV14">
            <v>344.90000000000003</v>
          </cell>
          <cell r="AW14">
            <v>386.5</v>
          </cell>
          <cell r="AX14">
            <v>531.5</v>
          </cell>
          <cell r="AY14">
            <v>617.6</v>
          </cell>
          <cell r="AZ14">
            <v>411.90000000000003</v>
          </cell>
          <cell r="BA14">
            <v>345.40000000000003</v>
          </cell>
          <cell r="BB14">
            <v>216</v>
          </cell>
          <cell r="BC14">
            <v>94.2</v>
          </cell>
          <cell r="BD14">
            <v>121.7</v>
          </cell>
          <cell r="BE14">
            <v>330.40000000000003</v>
          </cell>
          <cell r="BF14">
            <v>517.20000000000005</v>
          </cell>
          <cell r="BG14">
            <v>462.40000000000003</v>
          </cell>
          <cell r="BH14">
            <v>2694.8</v>
          </cell>
          <cell r="BI14">
            <v>963.1</v>
          </cell>
          <cell r="BJ14">
            <v>704</v>
          </cell>
          <cell r="BK14">
            <v>757.90000000000009</v>
          </cell>
          <cell r="BL14">
            <v>388.20000000000005</v>
          </cell>
          <cell r="BM14">
            <v>601.30000000000007</v>
          </cell>
          <cell r="BN14">
            <v>489.5</v>
          </cell>
          <cell r="BO14">
            <v>461.40000000000003</v>
          </cell>
          <cell r="BP14">
            <v>273.5</v>
          </cell>
          <cell r="BQ14">
            <v>529.20000000000005</v>
          </cell>
          <cell r="BR14">
            <v>750.6</v>
          </cell>
          <cell r="BS14">
            <v>413.5</v>
          </cell>
          <cell r="BT14">
            <v>351.40000000000003</v>
          </cell>
          <cell r="BU14">
            <v>565.4</v>
          </cell>
          <cell r="BV14">
            <v>512.9</v>
          </cell>
          <cell r="BW14">
            <v>326.3</v>
          </cell>
          <cell r="BX14">
            <v>215.3</v>
          </cell>
          <cell r="BY14">
            <v>108.10000000000001</v>
          </cell>
          <cell r="BZ14">
            <v>717.7</v>
          </cell>
          <cell r="CA14">
            <v>85.9</v>
          </cell>
          <cell r="CB14">
            <v>136.9</v>
          </cell>
          <cell r="CC14">
            <v>99.600000000000009</v>
          </cell>
          <cell r="CD14">
            <v>260.5</v>
          </cell>
          <cell r="CE14">
            <v>571.80000000000007</v>
          </cell>
          <cell r="CF14">
            <v>427.6</v>
          </cell>
          <cell r="CG14">
            <v>600.6</v>
          </cell>
          <cell r="CH14">
            <v>209.5</v>
          </cell>
          <cell r="CI14">
            <v>236.20000000000002</v>
          </cell>
          <cell r="CJ14">
            <v>147.20000000000002</v>
          </cell>
          <cell r="CK14">
            <v>58.6</v>
          </cell>
          <cell r="CL14">
            <v>45.900000000000006</v>
          </cell>
          <cell r="CM14">
            <v>30.700000000000003</v>
          </cell>
          <cell r="CN14">
            <v>6.9</v>
          </cell>
          <cell r="CO14">
            <v>58.400000000000006</v>
          </cell>
          <cell r="CP14">
            <v>1042.7</v>
          </cell>
          <cell r="CQ14">
            <v>309.5</v>
          </cell>
          <cell r="CR14">
            <v>320.70000000000005</v>
          </cell>
          <cell r="CS14">
            <v>444.20000000000005</v>
          </cell>
          <cell r="CT14">
            <v>455.1</v>
          </cell>
          <cell r="CU14">
            <v>495.20000000000005</v>
          </cell>
          <cell r="CV14">
            <v>554</v>
          </cell>
          <cell r="CW14">
            <v>464.8</v>
          </cell>
          <cell r="CX14">
            <v>212.4</v>
          </cell>
          <cell r="CY14">
            <v>3385.8</v>
          </cell>
          <cell r="CZ14">
            <v>254.20000000000002</v>
          </cell>
          <cell r="DA14">
            <v>462.1</v>
          </cell>
          <cell r="DB14">
            <v>676.1</v>
          </cell>
          <cell r="DC14">
            <v>1067.9000000000001</v>
          </cell>
          <cell r="DD14">
            <v>1409.5</v>
          </cell>
          <cell r="DE14">
            <v>2051.6</v>
          </cell>
          <cell r="DF14">
            <v>1507.1000000000001</v>
          </cell>
          <cell r="DG14">
            <v>2045.5</v>
          </cell>
          <cell r="DH14">
            <v>883</v>
          </cell>
          <cell r="DI14">
            <v>1171</v>
          </cell>
          <cell r="DJ14">
            <v>1521.4</v>
          </cell>
          <cell r="DK14">
            <v>235.10000000000002</v>
          </cell>
          <cell r="DL14">
            <v>207.10000000000002</v>
          </cell>
          <cell r="DM14">
            <v>572.70000000000005</v>
          </cell>
          <cell r="DN14">
            <v>1467</v>
          </cell>
          <cell r="DO14">
            <v>1702.2</v>
          </cell>
          <cell r="DP14">
            <v>1755.9</v>
          </cell>
          <cell r="DQ14">
            <v>753.7</v>
          </cell>
          <cell r="DR14">
            <v>836.85500000000002</v>
          </cell>
          <cell r="DS14">
            <v>891.33199999999999</v>
          </cell>
          <cell r="DT14">
            <v>534.7600000000001</v>
          </cell>
          <cell r="DU14">
            <v>266.13900000000007</v>
          </cell>
          <cell r="DV14">
            <v>75.77300000000001</v>
          </cell>
          <cell r="DW14">
            <v>57.04</v>
          </cell>
          <cell r="DX14">
            <v>193.08199999999999</v>
          </cell>
          <cell r="DY14">
            <v>163.43300000000002</v>
          </cell>
          <cell r="DZ14">
            <v>1088.7260000000001</v>
          </cell>
          <cell r="EA14">
            <v>472.00500000000005</v>
          </cell>
          <cell r="EB14">
            <v>388.22200000000004</v>
          </cell>
          <cell r="EC14">
            <v>544.69800000000009</v>
          </cell>
          <cell r="ED14">
            <v>933.87599999999986</v>
          </cell>
          <cell r="EE14">
            <v>924.28899999999999</v>
          </cell>
          <cell r="EF14">
            <v>805.85</v>
          </cell>
          <cell r="EG14">
            <v>709.82100000000014</v>
          </cell>
          <cell r="EH14">
            <v>411.20200000000006</v>
          </cell>
          <cell r="EI14">
            <v>1692.4840000000002</v>
          </cell>
          <cell r="EJ14">
            <v>682.11000000000013</v>
          </cell>
          <cell r="EK14">
            <v>1531.0700000000002</v>
          </cell>
          <cell r="EL14">
            <v>1029.172</v>
          </cell>
          <cell r="EM14">
            <v>2414.8530000000001</v>
          </cell>
          <cell r="EN14">
            <v>1585.58</v>
          </cell>
          <cell r="EO14">
            <v>1867.5680000000002</v>
          </cell>
          <cell r="EP14">
            <v>2554.0550000000003</v>
          </cell>
          <cell r="EQ14">
            <v>3910.7619999999997</v>
          </cell>
          <cell r="ER14">
            <v>949.90800000000002</v>
          </cell>
          <cell r="ES14">
            <v>6075.7220000000007</v>
          </cell>
          <cell r="ET14">
            <v>4249.9210000000003</v>
          </cell>
          <cell r="EU14">
            <v>2301.6529999999998</v>
          </cell>
          <cell r="EV14">
            <v>1852.7630000000001</v>
          </cell>
          <cell r="EW14">
            <v>5093.0440000000008</v>
          </cell>
          <cell r="EX14">
            <v>4599.6160000000009</v>
          </cell>
          <cell r="EY14">
            <v>5076.9849999999997</v>
          </cell>
          <cell r="EZ14">
            <v>2216.0769999999998</v>
          </cell>
          <cell r="FA14">
            <v>2031.9430000000002</v>
          </cell>
          <cell r="FB14">
            <v>5897.7370000000001</v>
          </cell>
          <cell r="FC14">
            <v>2552.6010000000006</v>
          </cell>
          <cell r="FD14">
            <v>2294.4900000000002</v>
          </cell>
          <cell r="FE14">
            <v>2137.7890000000002</v>
          </cell>
          <cell r="FF14">
            <v>7952.9089999999997</v>
          </cell>
          <cell r="FG14">
            <v>8585.7909999999993</v>
          </cell>
          <cell r="FH14">
            <v>6820.3640000000014</v>
          </cell>
          <cell r="FI14">
            <v>4957.1039999999994</v>
          </cell>
          <cell r="FJ14">
            <v>5104.6710000000003</v>
          </cell>
          <cell r="FK14">
            <v>22386.652000000002</v>
          </cell>
          <cell r="FL14">
            <v>12074.262999999999</v>
          </cell>
          <cell r="FM14">
            <v>8281.3330000000005</v>
          </cell>
          <cell r="FN14">
            <v>6599.7160000000003</v>
          </cell>
          <cell r="FO14">
            <v>6924.03</v>
          </cell>
          <cell r="FP14">
            <v>1588.2440000000001</v>
          </cell>
          <cell r="FQ14">
            <v>5600.393</v>
          </cell>
          <cell r="FR14">
            <v>6687.8270000000002</v>
          </cell>
          <cell r="FS14">
            <v>7187.18</v>
          </cell>
          <cell r="FT14">
            <v>7907.0079999999998</v>
          </cell>
          <cell r="FU14">
            <v>4781.6660000000002</v>
          </cell>
          <cell r="FV14">
            <v>11086.905000000001</v>
          </cell>
          <cell r="FW14">
            <v>20493.674999999999</v>
          </cell>
          <cell r="FX14">
            <v>8233.4050000000007</v>
          </cell>
          <cell r="FY14">
            <v>13871.508</v>
          </cell>
          <cell r="FZ14">
            <v>9064.1710000000003</v>
          </cell>
          <cell r="GA14">
            <v>7210.7350000000006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3">
        <row r="12">
          <cell r="B12">
            <v>8</v>
          </cell>
        </row>
      </sheetData>
      <sheetData sheetId="4"/>
      <sheetData sheetId="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2E-3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20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4.9860000000000007</v>
          </cell>
          <cell r="DV14">
            <v>0</v>
          </cell>
          <cell r="DW14">
            <v>23.130000000000003</v>
          </cell>
          <cell r="DX14">
            <v>0</v>
          </cell>
          <cell r="DY14">
            <v>0</v>
          </cell>
          <cell r="DZ14">
            <v>21.625</v>
          </cell>
          <cell r="EA14">
            <v>21.891000000000002</v>
          </cell>
          <cell r="EB14">
            <v>0</v>
          </cell>
          <cell r="EC14">
            <v>24.700000000000003</v>
          </cell>
          <cell r="ED14">
            <v>0</v>
          </cell>
          <cell r="EE14">
            <v>0</v>
          </cell>
          <cell r="EF14">
            <v>0</v>
          </cell>
          <cell r="EG14">
            <v>39.170999999999999</v>
          </cell>
          <cell r="EH14">
            <v>0</v>
          </cell>
          <cell r="EI14">
            <v>0</v>
          </cell>
          <cell r="EJ14">
            <v>0</v>
          </cell>
          <cell r="EK14">
            <v>93.820000000000007</v>
          </cell>
          <cell r="EL14">
            <v>46</v>
          </cell>
          <cell r="EM14">
            <v>23.040000000000003</v>
          </cell>
          <cell r="EN14">
            <v>0</v>
          </cell>
          <cell r="EO14">
            <v>23.040000000000003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28.1</v>
          </cell>
          <cell r="BW14">
            <v>0</v>
          </cell>
          <cell r="BX14">
            <v>28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11.785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8">
        <row r="1">
          <cell r="B1">
            <v>510.5</v>
          </cell>
        </row>
      </sheetData>
      <sheetData sheetId="9">
        <row r="1">
          <cell r="B1">
            <v>0</v>
          </cell>
        </row>
        <row r="14">
          <cell r="B14">
            <v>0</v>
          </cell>
          <cell r="C14">
            <v>0.8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0">
        <row r="22">
          <cell r="B2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23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2.3000000000000003</v>
          </cell>
          <cell r="AG14">
            <v>0</v>
          </cell>
          <cell r="AH14">
            <v>47.6</v>
          </cell>
          <cell r="AI14">
            <v>23.5</v>
          </cell>
          <cell r="AJ14">
            <v>0</v>
          </cell>
          <cell r="AK14">
            <v>0</v>
          </cell>
          <cell r="AL14">
            <v>0</v>
          </cell>
          <cell r="AM14">
            <v>23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21.1</v>
          </cell>
          <cell r="AT14">
            <v>0</v>
          </cell>
          <cell r="AU14">
            <v>40.300000000000004</v>
          </cell>
          <cell r="AV14">
            <v>0</v>
          </cell>
          <cell r="AW14">
            <v>22.1</v>
          </cell>
          <cell r="AX14">
            <v>22.1</v>
          </cell>
          <cell r="AY14">
            <v>0</v>
          </cell>
          <cell r="AZ14">
            <v>0</v>
          </cell>
          <cell r="BA14">
            <v>0</v>
          </cell>
          <cell r="BB14">
            <v>23.8</v>
          </cell>
          <cell r="BC14">
            <v>0</v>
          </cell>
          <cell r="BD14">
            <v>0</v>
          </cell>
          <cell r="BE14">
            <v>0</v>
          </cell>
          <cell r="BF14">
            <v>48</v>
          </cell>
          <cell r="BG14">
            <v>0</v>
          </cell>
          <cell r="BH14">
            <v>24</v>
          </cell>
          <cell r="BI14">
            <v>52</v>
          </cell>
          <cell r="BJ14">
            <v>24</v>
          </cell>
          <cell r="BK14">
            <v>0</v>
          </cell>
          <cell r="BL14">
            <v>48.2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19.8</v>
          </cell>
          <cell r="BS14">
            <v>21</v>
          </cell>
          <cell r="BT14">
            <v>20.200000000000003</v>
          </cell>
          <cell r="BU14">
            <v>52.400000000000006</v>
          </cell>
          <cell r="BV14">
            <v>22.200000000000003</v>
          </cell>
          <cell r="BW14">
            <v>23.5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24.5</v>
          </cell>
          <cell r="CE14">
            <v>0</v>
          </cell>
          <cell r="CF14">
            <v>25.8</v>
          </cell>
          <cell r="CG14">
            <v>49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22.5</v>
          </cell>
          <cell r="CX14">
            <v>0</v>
          </cell>
          <cell r="CY14">
            <v>0</v>
          </cell>
          <cell r="CZ14">
            <v>0</v>
          </cell>
          <cell r="DA14">
            <v>65.600000000000009</v>
          </cell>
          <cell r="DB14">
            <v>22.5</v>
          </cell>
          <cell r="DC14">
            <v>0</v>
          </cell>
          <cell r="DD14">
            <v>21.1</v>
          </cell>
          <cell r="DE14">
            <v>20.400000000000002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73.00800000000001</v>
          </cell>
          <cell r="EJ14">
            <v>0</v>
          </cell>
          <cell r="EK14">
            <v>21.740000000000002</v>
          </cell>
          <cell r="EL14">
            <v>0</v>
          </cell>
          <cell r="EM14">
            <v>0</v>
          </cell>
          <cell r="EN14">
            <v>0</v>
          </cell>
          <cell r="EO14">
            <v>49.610000000000007</v>
          </cell>
          <cell r="EP14">
            <v>172.42000000000002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0">
        <row r="1">
          <cell r="B1">
            <v>19.200000000000003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3.7999999999999999E-2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3.6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0.70000000000000007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26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1</v>
          </cell>
          <cell r="BP14">
            <v>3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0.9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3</v>
          </cell>
          <cell r="CN14">
            <v>0</v>
          </cell>
          <cell r="CO14">
            <v>0</v>
          </cell>
          <cell r="CP14">
            <v>0</v>
          </cell>
          <cell r="CQ14">
            <v>1.5</v>
          </cell>
          <cell r="CR14">
            <v>0</v>
          </cell>
          <cell r="CS14">
            <v>0</v>
          </cell>
          <cell r="CT14">
            <v>1.5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2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5</v>
          </cell>
          <cell r="DO14">
            <v>0</v>
          </cell>
          <cell r="DP14">
            <v>0</v>
          </cell>
          <cell r="DQ14">
            <v>5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4.95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24.255000000000003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0.45299999999999996</v>
          </cell>
          <cell r="FD14">
            <v>0</v>
          </cell>
          <cell r="FE14">
            <v>1E-3</v>
          </cell>
          <cell r="FF14">
            <v>1E-3</v>
          </cell>
          <cell r="FG14">
            <v>0</v>
          </cell>
          <cell r="FH14">
            <v>26.55</v>
          </cell>
          <cell r="FI14">
            <v>27.5</v>
          </cell>
          <cell r="FJ14">
            <v>0</v>
          </cell>
          <cell r="FK14">
            <v>1E-3</v>
          </cell>
          <cell r="FL14">
            <v>0</v>
          </cell>
          <cell r="FM14">
            <v>1E-3</v>
          </cell>
          <cell r="FN14">
            <v>2E-3</v>
          </cell>
          <cell r="FO14">
            <v>2E-3</v>
          </cell>
          <cell r="FP14">
            <v>1E-3</v>
          </cell>
          <cell r="FQ14">
            <v>2E-3</v>
          </cell>
          <cell r="FR14">
            <v>1E-3</v>
          </cell>
          <cell r="FS14">
            <v>26.97</v>
          </cell>
          <cell r="FT14">
            <v>12.935</v>
          </cell>
          <cell r="FU14">
            <v>19.361000000000001</v>
          </cell>
          <cell r="FV14">
            <v>21.6</v>
          </cell>
          <cell r="FW14">
            <v>183.90100000000001</v>
          </cell>
          <cell r="FX14">
            <v>85.116</v>
          </cell>
          <cell r="FY14">
            <v>39.270000000000003</v>
          </cell>
          <cell r="FZ14">
            <v>120.16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2">
        <row r="1">
          <cell r="B1">
            <v>258.8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1.5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3">
        <row r="1">
          <cell r="B1">
            <v>0</v>
          </cell>
        </row>
      </sheetData>
      <sheetData sheetId="24">
        <row r="1">
          <cell r="B1">
            <v>2389.1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26</v>
          </cell>
          <cell r="Y14">
            <v>26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18.600000000000001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18</v>
          </cell>
          <cell r="BX14">
            <v>0</v>
          </cell>
          <cell r="BY14">
            <v>24.5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48.5</v>
          </cell>
          <cell r="CF14">
            <v>23.5</v>
          </cell>
          <cell r="CG14">
            <v>0</v>
          </cell>
          <cell r="CH14">
            <v>0</v>
          </cell>
          <cell r="CI14">
            <v>23.5</v>
          </cell>
          <cell r="CJ14">
            <v>25</v>
          </cell>
          <cell r="CK14">
            <v>24</v>
          </cell>
          <cell r="CL14">
            <v>0</v>
          </cell>
          <cell r="CM14">
            <v>0</v>
          </cell>
          <cell r="CN14">
            <v>0</v>
          </cell>
          <cell r="CO14">
            <v>72</v>
          </cell>
          <cell r="CP14">
            <v>24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24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23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24.82</v>
          </cell>
          <cell r="DY14">
            <v>0</v>
          </cell>
          <cell r="DZ14">
            <v>24.76</v>
          </cell>
          <cell r="EA14">
            <v>25</v>
          </cell>
          <cell r="EB14">
            <v>0</v>
          </cell>
          <cell r="EC14">
            <v>20.6</v>
          </cell>
          <cell r="ED14">
            <v>23.040000000000003</v>
          </cell>
          <cell r="EE14">
            <v>0</v>
          </cell>
          <cell r="EF14">
            <v>0</v>
          </cell>
          <cell r="EG14">
            <v>23.043000000000003</v>
          </cell>
          <cell r="EH14">
            <v>0</v>
          </cell>
          <cell r="EI14">
            <v>70.085999999999999</v>
          </cell>
          <cell r="EJ14">
            <v>46.087000000000003</v>
          </cell>
          <cell r="EK14">
            <v>42.395000000000003</v>
          </cell>
          <cell r="EL14">
            <v>0</v>
          </cell>
          <cell r="EM14">
            <v>0</v>
          </cell>
          <cell r="EN14">
            <v>0</v>
          </cell>
          <cell r="EO14">
            <v>6.0000000000000001E-3</v>
          </cell>
          <cell r="EP14">
            <v>24.965000000000003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3.0000000000000001E-3</v>
          </cell>
          <cell r="EW14">
            <v>0</v>
          </cell>
          <cell r="EX14">
            <v>0</v>
          </cell>
          <cell r="EY14">
            <v>0</v>
          </cell>
          <cell r="EZ14">
            <v>22.080000000000002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23.040000000000003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1.3000000000000001E-2</v>
          </cell>
          <cell r="FL14">
            <v>0</v>
          </cell>
          <cell r="FM14">
            <v>20.340000000000003</v>
          </cell>
          <cell r="FN14">
            <v>43.58</v>
          </cell>
          <cell r="FO14">
            <v>0</v>
          </cell>
          <cell r="FP14">
            <v>0</v>
          </cell>
          <cell r="FQ14">
            <v>0</v>
          </cell>
          <cell r="FR14">
            <v>43.404000000000003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5.3999999999999999E-2</v>
          </cell>
          <cell r="FX14">
            <v>5.6000000000000001E-2</v>
          </cell>
          <cell r="FY14">
            <v>0</v>
          </cell>
          <cell r="FZ14">
            <v>2.8000000000000001E-2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0.30000000000000004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0.1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0.1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5.000000000000001E-3</v>
          </cell>
          <cell r="EG14">
            <v>3.0000000000000001E-3</v>
          </cell>
          <cell r="EH14">
            <v>0</v>
          </cell>
          <cell r="EI14">
            <v>0</v>
          </cell>
          <cell r="EJ14">
            <v>6.0000000000000001E-3</v>
          </cell>
          <cell r="EK14">
            <v>0</v>
          </cell>
          <cell r="EL14">
            <v>1E-3</v>
          </cell>
          <cell r="EM14">
            <v>0</v>
          </cell>
          <cell r="EN14">
            <v>0</v>
          </cell>
          <cell r="EO14">
            <v>2E-3</v>
          </cell>
          <cell r="EP14">
            <v>0</v>
          </cell>
          <cell r="EQ14">
            <v>0</v>
          </cell>
          <cell r="ER14">
            <v>0</v>
          </cell>
          <cell r="ES14">
            <v>6.0000000000000001E-3</v>
          </cell>
          <cell r="ET14">
            <v>0</v>
          </cell>
          <cell r="EU14">
            <v>0</v>
          </cell>
          <cell r="EV14">
            <v>2E-3</v>
          </cell>
          <cell r="EW14">
            <v>0</v>
          </cell>
          <cell r="EX14">
            <v>0</v>
          </cell>
          <cell r="EY14">
            <v>0</v>
          </cell>
          <cell r="EZ14">
            <v>0.13600000000000001</v>
          </cell>
          <cell r="FA14">
            <v>1E-3</v>
          </cell>
          <cell r="FB14">
            <v>0</v>
          </cell>
          <cell r="FC14">
            <v>0.10700000000000001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8.9999999999999993E-3</v>
          </cell>
          <cell r="FL14">
            <v>9.6000000000000002E-2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0.121</v>
          </cell>
          <cell r="FT14">
            <v>0</v>
          </cell>
          <cell r="FU14">
            <v>2E-3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3">
        <row r="1">
          <cell r="B1">
            <v>0</v>
          </cell>
        </row>
        <row r="14">
          <cell r="B14">
            <v>24.6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0.1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0.1</v>
          </cell>
          <cell r="Z14">
            <v>0</v>
          </cell>
          <cell r="AA14">
            <v>0</v>
          </cell>
          <cell r="AB14">
            <v>0.1</v>
          </cell>
          <cell r="AC14">
            <v>0</v>
          </cell>
          <cell r="AD14">
            <v>0</v>
          </cell>
          <cell r="AE14">
            <v>0</v>
          </cell>
          <cell r="AF14">
            <v>0.2</v>
          </cell>
          <cell r="AG14">
            <v>0</v>
          </cell>
          <cell r="AH14">
            <v>0</v>
          </cell>
          <cell r="AI14">
            <v>0</v>
          </cell>
          <cell r="AJ14">
            <v>0.60000000000000009</v>
          </cell>
          <cell r="AK14">
            <v>0</v>
          </cell>
          <cell r="AL14">
            <v>0</v>
          </cell>
          <cell r="AM14">
            <v>0</v>
          </cell>
          <cell r="AN14">
            <v>0.2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24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24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74.88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24</v>
          </cell>
          <cell r="ED14">
            <v>0</v>
          </cell>
          <cell r="EE14">
            <v>25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11.181000000000001</v>
          </cell>
          <cell r="FC14">
            <v>16.227</v>
          </cell>
          <cell r="FD14">
            <v>20.072000000000003</v>
          </cell>
          <cell r="FE14">
            <v>11.943000000000001</v>
          </cell>
          <cell r="FF14">
            <v>11.513</v>
          </cell>
          <cell r="FG14">
            <v>16.171000000000003</v>
          </cell>
          <cell r="FH14">
            <v>25.307000000000002</v>
          </cell>
          <cell r="FI14">
            <v>39.024000000000001</v>
          </cell>
          <cell r="FJ14">
            <v>10.740000000000002</v>
          </cell>
          <cell r="FK14">
            <v>10.106000000000002</v>
          </cell>
          <cell r="FL14">
            <v>28.940999999999999</v>
          </cell>
          <cell r="FM14">
            <v>23.991</v>
          </cell>
          <cell r="FN14">
            <v>50.056000000000004</v>
          </cell>
          <cell r="FO14">
            <v>48.621000000000002</v>
          </cell>
          <cell r="FP14">
            <v>56.850999999999999</v>
          </cell>
          <cell r="FQ14">
            <v>62.831000000000003</v>
          </cell>
          <cell r="FR14">
            <v>26.89</v>
          </cell>
          <cell r="FS14">
            <v>53.204000000000001</v>
          </cell>
          <cell r="FT14">
            <v>74.085999999999999</v>
          </cell>
          <cell r="FU14">
            <v>179.40200000000002</v>
          </cell>
          <cell r="FV14">
            <v>168.24</v>
          </cell>
          <cell r="FW14">
            <v>129.36000000000001</v>
          </cell>
          <cell r="FX14">
            <v>53.346000000000004</v>
          </cell>
          <cell r="FY14">
            <v>44.741</v>
          </cell>
          <cell r="FZ14">
            <v>265.79599999999999</v>
          </cell>
          <cell r="GA14">
            <v>251.65600000000001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25.3</v>
          </cell>
          <cell r="BG14">
            <v>0</v>
          </cell>
          <cell r="BH14">
            <v>0</v>
          </cell>
          <cell r="BI14">
            <v>19.3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48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4881.9000000000005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0.1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270</v>
          </cell>
          <cell r="EJ14">
            <v>0</v>
          </cell>
          <cell r="EK14">
            <v>81</v>
          </cell>
          <cell r="EL14">
            <v>0</v>
          </cell>
          <cell r="EM14">
            <v>0</v>
          </cell>
          <cell r="EN14">
            <v>0</v>
          </cell>
          <cell r="EO14">
            <v>54</v>
          </cell>
          <cell r="EP14">
            <v>162</v>
          </cell>
          <cell r="EQ14">
            <v>81</v>
          </cell>
          <cell r="ER14">
            <v>27</v>
          </cell>
          <cell r="ES14">
            <v>0</v>
          </cell>
          <cell r="ET14">
            <v>297</v>
          </cell>
          <cell r="EU14">
            <v>108</v>
          </cell>
          <cell r="EV14">
            <v>81.001000000000005</v>
          </cell>
          <cell r="EW14">
            <v>216</v>
          </cell>
          <cell r="EX14">
            <v>81</v>
          </cell>
          <cell r="EY14">
            <v>81</v>
          </cell>
          <cell r="EZ14">
            <v>216</v>
          </cell>
          <cell r="FA14">
            <v>108</v>
          </cell>
          <cell r="FB14">
            <v>189</v>
          </cell>
          <cell r="FC14">
            <v>162</v>
          </cell>
          <cell r="FD14">
            <v>270</v>
          </cell>
          <cell r="FE14">
            <v>0</v>
          </cell>
          <cell r="FF14">
            <v>243</v>
          </cell>
          <cell r="FG14">
            <v>135</v>
          </cell>
          <cell r="FH14">
            <v>135</v>
          </cell>
          <cell r="FI14">
            <v>81</v>
          </cell>
          <cell r="FJ14">
            <v>270</v>
          </cell>
          <cell r="FK14">
            <v>351</v>
          </cell>
          <cell r="FL14">
            <v>324</v>
          </cell>
          <cell r="FM14">
            <v>54</v>
          </cell>
          <cell r="FN14">
            <v>0.81800000000000006</v>
          </cell>
          <cell r="FO14">
            <v>270.71699999999998</v>
          </cell>
          <cell r="FP14">
            <v>135.00300000000001</v>
          </cell>
          <cell r="FQ14">
            <v>135</v>
          </cell>
          <cell r="FR14">
            <v>378</v>
          </cell>
          <cell r="FS14">
            <v>270</v>
          </cell>
          <cell r="FT14">
            <v>54</v>
          </cell>
          <cell r="FU14">
            <v>135</v>
          </cell>
          <cell r="FV14">
            <v>459</v>
          </cell>
          <cell r="FW14">
            <v>806.005</v>
          </cell>
          <cell r="FX14">
            <v>4.0000000000000001E-3</v>
          </cell>
          <cell r="FY14">
            <v>0</v>
          </cell>
          <cell r="FZ14">
            <v>286</v>
          </cell>
          <cell r="GA14">
            <v>208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1.6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2694.16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5903.25</v>
          </cell>
          <cell r="FM14">
            <v>0</v>
          </cell>
          <cell r="FN14">
            <v>1.5880000000000001</v>
          </cell>
          <cell r="FO14">
            <v>1.3920000000000001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1.087</v>
          </cell>
          <cell r="FY14">
            <v>5540</v>
          </cell>
          <cell r="FZ14">
            <v>5500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139.6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35.9</v>
          </cell>
          <cell r="X14">
            <v>13.100000000000001</v>
          </cell>
          <cell r="Y14">
            <v>0</v>
          </cell>
          <cell r="Z14">
            <v>0</v>
          </cell>
          <cell r="AA14">
            <v>12.5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48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17.100000000000001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3.6</v>
          </cell>
          <cell r="BH14">
            <v>0</v>
          </cell>
          <cell r="BI14">
            <v>0</v>
          </cell>
          <cell r="BJ14">
            <v>22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1E-3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1E-3</v>
          </cell>
          <cell r="EO14">
            <v>1E-3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3.0000000000000001E-3</v>
          </cell>
          <cell r="EY14">
            <v>0</v>
          </cell>
          <cell r="EZ14">
            <v>7.000000000000001E-3</v>
          </cell>
          <cell r="FA14">
            <v>0</v>
          </cell>
          <cell r="FB14">
            <v>1.9460000000000002</v>
          </cell>
          <cell r="FC14">
            <v>0</v>
          </cell>
          <cell r="FD14">
            <v>5.8580000000000005</v>
          </cell>
          <cell r="FE14">
            <v>1.06</v>
          </cell>
          <cell r="FF14">
            <v>1.22</v>
          </cell>
          <cell r="FG14">
            <v>0</v>
          </cell>
          <cell r="FH14">
            <v>0</v>
          </cell>
          <cell r="FI14">
            <v>1E-3</v>
          </cell>
          <cell r="FJ14">
            <v>0</v>
          </cell>
          <cell r="FK14">
            <v>1E-3</v>
          </cell>
          <cell r="FL14">
            <v>1E-3</v>
          </cell>
          <cell r="FM14">
            <v>0</v>
          </cell>
          <cell r="FN14">
            <v>1.976</v>
          </cell>
          <cell r="FO14">
            <v>2.4380000000000002</v>
          </cell>
          <cell r="FP14">
            <v>2.8919999999999999</v>
          </cell>
          <cell r="FQ14">
            <v>3.573</v>
          </cell>
          <cell r="FR14">
            <v>2.8719999999999999</v>
          </cell>
          <cell r="FS14">
            <v>0</v>
          </cell>
          <cell r="FT14">
            <v>0</v>
          </cell>
          <cell r="FU14">
            <v>6.5</v>
          </cell>
          <cell r="FV14">
            <v>5.984</v>
          </cell>
          <cell r="FW14">
            <v>23.894000000000002</v>
          </cell>
          <cell r="FX14">
            <v>27.11</v>
          </cell>
          <cell r="FY14">
            <v>22.439</v>
          </cell>
          <cell r="FZ14">
            <v>3.0920000000000001</v>
          </cell>
          <cell r="GA14">
            <v>8.6859999999999999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2">
        <row r="1">
          <cell r="B1">
            <v>6701.4000000000005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24</v>
          </cell>
          <cell r="DE14">
            <v>0</v>
          </cell>
          <cell r="DF14">
            <v>90.4</v>
          </cell>
          <cell r="DG14">
            <v>112</v>
          </cell>
          <cell r="DH14">
            <v>49</v>
          </cell>
          <cell r="DI14">
            <v>74.2</v>
          </cell>
          <cell r="DJ14">
            <v>0</v>
          </cell>
          <cell r="DK14">
            <v>0</v>
          </cell>
          <cell r="DL14">
            <v>0</v>
          </cell>
          <cell r="DM14">
            <v>25</v>
          </cell>
          <cell r="DN14">
            <v>75</v>
          </cell>
          <cell r="DO14">
            <v>112</v>
          </cell>
          <cell r="DP14">
            <v>73.5</v>
          </cell>
          <cell r="DQ14">
            <v>0</v>
          </cell>
          <cell r="DR14">
            <v>121.02000000000001</v>
          </cell>
          <cell r="DS14">
            <v>75</v>
          </cell>
          <cell r="DT14">
            <v>0</v>
          </cell>
          <cell r="DU14">
            <v>75</v>
          </cell>
          <cell r="DV14">
            <v>45</v>
          </cell>
          <cell r="DW14">
            <v>0</v>
          </cell>
          <cell r="DX14">
            <v>0</v>
          </cell>
          <cell r="DY14">
            <v>0</v>
          </cell>
          <cell r="DZ14">
            <v>47</v>
          </cell>
          <cell r="EA14">
            <v>0</v>
          </cell>
          <cell r="EB14">
            <v>0</v>
          </cell>
          <cell r="EC14">
            <v>0</v>
          </cell>
          <cell r="ED14">
            <v>50</v>
          </cell>
          <cell r="EE14">
            <v>104.04000000000002</v>
          </cell>
          <cell r="EF14">
            <v>150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3.0000000000000001E-3</v>
          </cell>
          <cell r="EM14">
            <v>4.0000000000000001E-3</v>
          </cell>
          <cell r="EN14">
            <v>4.0000000000000001E-3</v>
          </cell>
          <cell r="EO14">
            <v>1E-3</v>
          </cell>
          <cell r="EP14">
            <v>3.0000000000000001E-3</v>
          </cell>
          <cell r="EQ14">
            <v>2E-3</v>
          </cell>
          <cell r="ER14">
            <v>2E-3</v>
          </cell>
          <cell r="ES14">
            <v>2E-3</v>
          </cell>
          <cell r="ET14">
            <v>2E-3</v>
          </cell>
          <cell r="EU14">
            <v>4.0000000000000001E-3</v>
          </cell>
          <cell r="EV14">
            <v>48.002000000000002</v>
          </cell>
          <cell r="EW14">
            <v>24.002000000000002</v>
          </cell>
          <cell r="EX14">
            <v>2E-3</v>
          </cell>
          <cell r="EY14">
            <v>6.0000000000000001E-3</v>
          </cell>
          <cell r="EZ14">
            <v>4.0000000000000001E-3</v>
          </cell>
          <cell r="FA14">
            <v>6.0000000000000001E-3</v>
          </cell>
          <cell r="FB14">
            <v>17.629000000000001</v>
          </cell>
          <cell r="FC14">
            <v>17.903000000000002</v>
          </cell>
          <cell r="FD14">
            <v>29.788</v>
          </cell>
          <cell r="FE14">
            <v>13.546000000000001</v>
          </cell>
          <cell r="FF14">
            <v>23.397000000000002</v>
          </cell>
          <cell r="FG14">
            <v>114.64000000000001</v>
          </cell>
          <cell r="FH14">
            <v>89.441000000000003</v>
          </cell>
          <cell r="FI14">
            <v>124.28699999999999</v>
          </cell>
          <cell r="FJ14">
            <v>58.038000000000004</v>
          </cell>
          <cell r="FK14">
            <v>48.495000000000005</v>
          </cell>
          <cell r="FL14">
            <v>19.828000000000003</v>
          </cell>
          <cell r="FM14">
            <v>101.44900000000001</v>
          </cell>
          <cell r="FN14">
            <v>71.7</v>
          </cell>
          <cell r="FO14">
            <v>66.597000000000008</v>
          </cell>
          <cell r="FP14">
            <v>47.192999999999998</v>
          </cell>
          <cell r="FQ14">
            <v>3.3679999999999999</v>
          </cell>
          <cell r="FR14">
            <v>32.081000000000003</v>
          </cell>
          <cell r="FS14">
            <v>46.932000000000002</v>
          </cell>
          <cell r="FT14">
            <v>109.523</v>
          </cell>
          <cell r="FU14">
            <v>259.74099999999999</v>
          </cell>
          <cell r="FV14">
            <v>293.37400000000002</v>
          </cell>
          <cell r="FW14">
            <v>201.72200000000001</v>
          </cell>
          <cell r="FX14">
            <v>105.53700000000001</v>
          </cell>
          <cell r="FY14">
            <v>78.201999999999998</v>
          </cell>
          <cell r="FZ14">
            <v>73.245000000000005</v>
          </cell>
          <cell r="GA14">
            <v>55.875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12581.2</v>
          </cell>
        </row>
      </sheetData>
      <sheetData sheetId="15"/>
      <sheetData sheetId="1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1E-3</v>
          </cell>
          <cell r="EO14">
            <v>0</v>
          </cell>
          <cell r="EP14">
            <v>0</v>
          </cell>
          <cell r="EQ14">
            <v>1E-3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2E-3</v>
          </cell>
          <cell r="EX14">
            <v>0</v>
          </cell>
          <cell r="EY14">
            <v>1E-3</v>
          </cell>
          <cell r="EZ14">
            <v>0</v>
          </cell>
          <cell r="FA14">
            <v>0</v>
          </cell>
          <cell r="FB14">
            <v>27.975999999999999</v>
          </cell>
          <cell r="FC14">
            <v>9.1050000000000004</v>
          </cell>
          <cell r="FD14">
            <v>10.162000000000001</v>
          </cell>
          <cell r="FE14">
            <v>6.3250000000000002</v>
          </cell>
          <cell r="FF14">
            <v>4252.7030000000004</v>
          </cell>
          <cell r="FG14">
            <v>4247.5630000000001</v>
          </cell>
          <cell r="FH14">
            <v>6.9450000000000003</v>
          </cell>
          <cell r="FI14">
            <v>10.162000000000001</v>
          </cell>
          <cell r="FJ14">
            <v>28.480000000000004</v>
          </cell>
          <cell r="FK14">
            <v>34.719000000000001</v>
          </cell>
          <cell r="FL14">
            <v>20.803000000000001</v>
          </cell>
          <cell r="FM14">
            <v>26.233999999999998</v>
          </cell>
          <cell r="FN14">
            <v>8.8070000000000004</v>
          </cell>
          <cell r="FO14">
            <v>9.0340000000000007</v>
          </cell>
          <cell r="FP14">
            <v>9.6349999999999998</v>
          </cell>
          <cell r="FQ14">
            <v>0</v>
          </cell>
          <cell r="FR14">
            <v>1E-3</v>
          </cell>
          <cell r="FS14">
            <v>0</v>
          </cell>
          <cell r="FT14">
            <v>4.923</v>
          </cell>
          <cell r="FU14">
            <v>54.841999999999999</v>
          </cell>
          <cell r="FV14">
            <v>70.878</v>
          </cell>
          <cell r="FW14">
            <v>10010.132</v>
          </cell>
          <cell r="FX14">
            <v>12.579000000000001</v>
          </cell>
          <cell r="FY14">
            <v>12.973000000000001</v>
          </cell>
          <cell r="FZ14">
            <v>33.561</v>
          </cell>
          <cell r="GA14">
            <v>27.228000000000002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71.100000000000009</v>
          </cell>
          <cell r="AY14">
            <v>47.400000000000006</v>
          </cell>
          <cell r="AZ14">
            <v>47.400000000000006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24.8</v>
          </cell>
          <cell r="BF14">
            <v>23.700000000000003</v>
          </cell>
          <cell r="BG14">
            <v>26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20.900000000000002</v>
          </cell>
          <cell r="BT14">
            <v>0</v>
          </cell>
          <cell r="BU14">
            <v>0</v>
          </cell>
          <cell r="BV14">
            <v>40.5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24</v>
          </cell>
          <cell r="CU14">
            <v>0</v>
          </cell>
          <cell r="CV14">
            <v>0</v>
          </cell>
          <cell r="CW14">
            <v>26.6</v>
          </cell>
          <cell r="CX14">
            <v>0</v>
          </cell>
          <cell r="CY14">
            <v>0</v>
          </cell>
          <cell r="CZ14">
            <v>0</v>
          </cell>
          <cell r="DA14">
            <v>13.600000000000001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206.10000000000002</v>
          </cell>
          <cell r="DN14">
            <v>210</v>
          </cell>
          <cell r="DO14">
            <v>24</v>
          </cell>
          <cell r="DP14">
            <v>21</v>
          </cell>
          <cell r="DQ14">
            <v>43</v>
          </cell>
          <cell r="DR14">
            <v>65</v>
          </cell>
          <cell r="DS14">
            <v>64</v>
          </cell>
          <cell r="DT14">
            <v>21</v>
          </cell>
          <cell r="DU14">
            <v>0</v>
          </cell>
          <cell r="DV14">
            <v>0</v>
          </cell>
          <cell r="DW14">
            <v>0</v>
          </cell>
          <cell r="DX14">
            <v>42</v>
          </cell>
          <cell r="DY14">
            <v>0</v>
          </cell>
          <cell r="DZ14">
            <v>141.53200000000001</v>
          </cell>
          <cell r="EA14">
            <v>0</v>
          </cell>
          <cell r="EB14">
            <v>0</v>
          </cell>
          <cell r="EC14">
            <v>15</v>
          </cell>
          <cell r="ED14">
            <v>83.903999999999996</v>
          </cell>
          <cell r="EE14">
            <v>109.04400000000001</v>
          </cell>
          <cell r="EF14">
            <v>62.671000000000006</v>
          </cell>
          <cell r="EG14">
            <v>246.33000000000004</v>
          </cell>
          <cell r="EH14">
            <v>151.22</v>
          </cell>
          <cell r="EI14">
            <v>327.80400000000003</v>
          </cell>
          <cell r="EJ14">
            <v>175</v>
          </cell>
          <cell r="EK14">
            <v>553.67600000000004</v>
          </cell>
          <cell r="EL14">
            <v>49</v>
          </cell>
          <cell r="EM14">
            <v>274</v>
          </cell>
          <cell r="EN14">
            <v>24</v>
          </cell>
          <cell r="EO14">
            <v>299.19800000000004</v>
          </cell>
          <cell r="EP14">
            <v>257.47199999999998</v>
          </cell>
          <cell r="EQ14">
            <v>252.01499999999999</v>
          </cell>
          <cell r="ER14">
            <v>75</v>
          </cell>
          <cell r="ES14">
            <v>80</v>
          </cell>
          <cell r="ET14">
            <v>0</v>
          </cell>
          <cell r="EU14">
            <v>171</v>
          </cell>
          <cell r="EV14">
            <v>198.11</v>
          </cell>
          <cell r="EW14">
            <v>384.72600000000006</v>
          </cell>
          <cell r="EX14">
            <v>538.06400000000008</v>
          </cell>
          <cell r="EY14">
            <v>790.83100000000013</v>
          </cell>
          <cell r="EZ14">
            <v>347.971</v>
          </cell>
          <cell r="FA14">
            <v>325.89400000000001</v>
          </cell>
          <cell r="FB14">
            <v>667.36699999999996</v>
          </cell>
          <cell r="FC14">
            <v>586.24599999999998</v>
          </cell>
          <cell r="FD14">
            <v>491.62</v>
          </cell>
          <cell r="FE14">
            <v>320.44700000000006</v>
          </cell>
          <cell r="FF14">
            <v>329.01499999999999</v>
          </cell>
          <cell r="FG14">
            <v>472.17</v>
          </cell>
          <cell r="FH14">
            <v>502.77600000000007</v>
          </cell>
          <cell r="FI14">
            <v>755.1</v>
          </cell>
          <cell r="FJ14">
            <v>1060.9480000000001</v>
          </cell>
          <cell r="FK14">
            <v>1465.183</v>
          </cell>
          <cell r="FL14">
            <v>1642.2090000000001</v>
          </cell>
          <cell r="FM14">
            <v>1455.182</v>
          </cell>
          <cell r="FN14">
            <v>987.00300000000004</v>
          </cell>
          <cell r="FO14">
            <v>958.803</v>
          </cell>
          <cell r="FP14">
            <v>536.08799999999997</v>
          </cell>
          <cell r="FQ14">
            <v>519.35699999999997</v>
          </cell>
          <cell r="FR14">
            <v>476.464</v>
          </cell>
          <cell r="FS14">
            <v>888.11699999999996</v>
          </cell>
          <cell r="FT14">
            <v>1586.97</v>
          </cell>
          <cell r="FU14">
            <v>1636.9480000000001</v>
          </cell>
          <cell r="FV14">
            <v>2123.1170000000002</v>
          </cell>
          <cell r="FW14">
            <v>2172.5080000000003</v>
          </cell>
          <cell r="FX14">
            <v>1761.903</v>
          </cell>
          <cell r="FY14">
            <v>1878.0230000000001</v>
          </cell>
          <cell r="FZ14">
            <v>1104.3209999999999</v>
          </cell>
          <cell r="GA14">
            <v>1086.4929999999999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48</v>
          </cell>
          <cell r="AV14">
            <v>0</v>
          </cell>
          <cell r="AW14">
            <v>0</v>
          </cell>
          <cell r="AX14">
            <v>1</v>
          </cell>
          <cell r="AY14">
            <v>0</v>
          </cell>
          <cell r="AZ14">
            <v>24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24</v>
          </cell>
          <cell r="BH14">
            <v>24</v>
          </cell>
          <cell r="BI14">
            <v>0</v>
          </cell>
          <cell r="BJ14">
            <v>0</v>
          </cell>
          <cell r="BK14">
            <v>0</v>
          </cell>
          <cell r="BL14">
            <v>24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40.800000000000004</v>
          </cell>
          <cell r="BS14">
            <v>0.4</v>
          </cell>
          <cell r="BT14">
            <v>0</v>
          </cell>
          <cell r="BU14">
            <v>168.4</v>
          </cell>
          <cell r="BV14">
            <v>137.1</v>
          </cell>
          <cell r="BW14">
            <v>0</v>
          </cell>
          <cell r="BX14">
            <v>0</v>
          </cell>
          <cell r="BY14">
            <v>24</v>
          </cell>
          <cell r="BZ14">
            <v>0</v>
          </cell>
          <cell r="CA14">
            <v>0</v>
          </cell>
          <cell r="CB14">
            <v>24.5</v>
          </cell>
          <cell r="CC14">
            <v>0</v>
          </cell>
          <cell r="CD14">
            <v>58.7</v>
          </cell>
          <cell r="CE14">
            <v>121.9</v>
          </cell>
          <cell r="CF14">
            <v>119.7</v>
          </cell>
          <cell r="CG14">
            <v>66.5</v>
          </cell>
          <cell r="CH14">
            <v>20</v>
          </cell>
          <cell r="CI14">
            <v>24</v>
          </cell>
          <cell r="CJ14">
            <v>0</v>
          </cell>
          <cell r="CK14">
            <v>24</v>
          </cell>
          <cell r="CL14">
            <v>0</v>
          </cell>
          <cell r="CM14">
            <v>0</v>
          </cell>
          <cell r="CN14">
            <v>0</v>
          </cell>
          <cell r="CO14">
            <v>2.6</v>
          </cell>
          <cell r="CP14">
            <v>24.1</v>
          </cell>
          <cell r="CQ14">
            <v>42.900000000000006</v>
          </cell>
          <cell r="CR14">
            <v>195.8</v>
          </cell>
          <cell r="CS14">
            <v>210.20000000000002</v>
          </cell>
          <cell r="CT14">
            <v>183.9</v>
          </cell>
          <cell r="CU14">
            <v>226.10000000000002</v>
          </cell>
          <cell r="CV14">
            <v>79.5</v>
          </cell>
          <cell r="CW14">
            <v>97</v>
          </cell>
          <cell r="CX14">
            <v>0</v>
          </cell>
          <cell r="CY14">
            <v>0</v>
          </cell>
          <cell r="CZ14">
            <v>0</v>
          </cell>
          <cell r="DA14">
            <v>49</v>
          </cell>
          <cell r="DB14">
            <v>45.900000000000006</v>
          </cell>
          <cell r="DC14">
            <v>114.4</v>
          </cell>
          <cell r="DD14">
            <v>134.20000000000002</v>
          </cell>
          <cell r="DE14">
            <v>153.4</v>
          </cell>
          <cell r="DF14">
            <v>120.4</v>
          </cell>
          <cell r="DG14">
            <v>98.600000000000009</v>
          </cell>
          <cell r="DH14">
            <v>89.600000000000009</v>
          </cell>
          <cell r="DI14">
            <v>0</v>
          </cell>
          <cell r="DJ14">
            <v>0</v>
          </cell>
          <cell r="DK14">
            <v>24</v>
          </cell>
          <cell r="DL14">
            <v>0</v>
          </cell>
          <cell r="DM14">
            <v>38.700000000000003</v>
          </cell>
          <cell r="DN14">
            <v>85</v>
          </cell>
          <cell r="DO14">
            <v>74.900000000000006</v>
          </cell>
          <cell r="DP14">
            <v>97.600000000000009</v>
          </cell>
          <cell r="DQ14">
            <v>190</v>
          </cell>
          <cell r="DR14">
            <v>213.64400000000001</v>
          </cell>
          <cell r="DS14">
            <v>97.891999999999996</v>
          </cell>
          <cell r="DT14">
            <v>143.73499999999999</v>
          </cell>
          <cell r="DU14">
            <v>73.89500000000001</v>
          </cell>
          <cell r="DV14">
            <v>19</v>
          </cell>
          <cell r="DW14">
            <v>0</v>
          </cell>
          <cell r="DX14">
            <v>48.080000000000005</v>
          </cell>
          <cell r="DY14">
            <v>48.160000000000004</v>
          </cell>
          <cell r="DZ14">
            <v>385.68400000000003</v>
          </cell>
          <cell r="EA14">
            <v>68.62</v>
          </cell>
          <cell r="EB14">
            <v>0</v>
          </cell>
          <cell r="EC14">
            <v>165.23000000000002</v>
          </cell>
          <cell r="ED14">
            <v>178.99299999999999</v>
          </cell>
          <cell r="EE14">
            <v>166.37</v>
          </cell>
          <cell r="EF14">
            <v>175.01999999999998</v>
          </cell>
          <cell r="EG14">
            <v>203.02500000000001</v>
          </cell>
          <cell r="EH14">
            <v>26.1</v>
          </cell>
          <cell r="EI14">
            <v>124.2</v>
          </cell>
          <cell r="EJ14">
            <v>133.03200000000001</v>
          </cell>
          <cell r="EK14">
            <v>175.01499999999999</v>
          </cell>
          <cell r="EL14">
            <v>175.57400000000001</v>
          </cell>
          <cell r="EM14">
            <v>294.25500000000005</v>
          </cell>
          <cell r="EN14">
            <v>203.929</v>
          </cell>
          <cell r="EO14">
            <v>337.59899999999999</v>
          </cell>
          <cell r="EP14">
            <v>261.81300000000005</v>
          </cell>
          <cell r="EQ14">
            <v>150.15</v>
          </cell>
          <cell r="ER14">
            <v>82.23</v>
          </cell>
          <cell r="ES14">
            <v>24</v>
          </cell>
          <cell r="ET14">
            <v>84.717000000000013</v>
          </cell>
          <cell r="EU14">
            <v>57.540999999999997</v>
          </cell>
          <cell r="EV14">
            <v>75.458000000000013</v>
          </cell>
          <cell r="EW14">
            <v>199.40200000000002</v>
          </cell>
          <cell r="EX14">
            <v>109.99300000000001</v>
          </cell>
          <cell r="EY14">
            <v>103.4</v>
          </cell>
          <cell r="EZ14">
            <v>85.331000000000003</v>
          </cell>
          <cell r="FA14">
            <v>97.233000000000004</v>
          </cell>
          <cell r="FB14">
            <v>544.43500000000006</v>
          </cell>
          <cell r="FC14">
            <v>418.25</v>
          </cell>
          <cell r="FD14">
            <v>644.82299999999998</v>
          </cell>
          <cell r="FE14">
            <v>719.875</v>
          </cell>
          <cell r="FF14">
            <v>621.33600000000013</v>
          </cell>
          <cell r="FG14">
            <v>785.88400000000001</v>
          </cell>
          <cell r="FH14">
            <v>995.18100000000004</v>
          </cell>
          <cell r="FI14">
            <v>1805.0870000000004</v>
          </cell>
          <cell r="FJ14">
            <v>855.15499999999997</v>
          </cell>
          <cell r="FK14">
            <v>1348.4790000000003</v>
          </cell>
          <cell r="FL14">
            <v>656.05300000000011</v>
          </cell>
          <cell r="FM14">
            <v>1459.1010000000001</v>
          </cell>
          <cell r="FN14">
            <v>1158.432</v>
          </cell>
          <cell r="FO14">
            <v>1305.3430000000001</v>
          </cell>
          <cell r="FP14">
            <v>678.61900000000003</v>
          </cell>
          <cell r="FQ14">
            <v>652.99300000000005</v>
          </cell>
          <cell r="FR14">
            <v>1674.155</v>
          </cell>
          <cell r="FS14">
            <v>1868.078</v>
          </cell>
          <cell r="FT14">
            <v>1830.376</v>
          </cell>
          <cell r="FU14">
            <v>2030.2070000000001</v>
          </cell>
          <cell r="FV14">
            <v>2371.8160000000003</v>
          </cell>
          <cell r="FW14">
            <v>2225.1419999999998</v>
          </cell>
          <cell r="FX14">
            <v>1617.6490000000001</v>
          </cell>
          <cell r="FY14">
            <v>1716.345</v>
          </cell>
          <cell r="FZ14">
            <v>1210.146</v>
          </cell>
          <cell r="GA14">
            <v>1266.009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14">
          <cell r="B14">
            <v>1383.7</v>
          </cell>
          <cell r="C14">
            <v>180.60000000000002</v>
          </cell>
          <cell r="D14">
            <v>35.700000000000003</v>
          </cell>
          <cell r="E14">
            <v>42.1</v>
          </cell>
          <cell r="F14">
            <v>0</v>
          </cell>
          <cell r="G14">
            <v>0</v>
          </cell>
          <cell r="H14">
            <v>0</v>
          </cell>
          <cell r="I14">
            <v>42.2</v>
          </cell>
          <cell r="J14">
            <v>231.9</v>
          </cell>
          <cell r="K14">
            <v>200.4</v>
          </cell>
          <cell r="L14">
            <v>97.5</v>
          </cell>
          <cell r="M14">
            <v>361.70000000000005</v>
          </cell>
          <cell r="N14">
            <v>295.40000000000003</v>
          </cell>
          <cell r="O14">
            <v>38.400000000000006</v>
          </cell>
          <cell r="P14">
            <v>61.300000000000004</v>
          </cell>
          <cell r="Q14">
            <v>49.1</v>
          </cell>
          <cell r="R14">
            <v>32.800000000000004</v>
          </cell>
          <cell r="S14">
            <v>49.2</v>
          </cell>
          <cell r="T14">
            <v>31.5</v>
          </cell>
          <cell r="U14">
            <v>31.5</v>
          </cell>
          <cell r="V14">
            <v>105.7</v>
          </cell>
          <cell r="W14">
            <v>283.2</v>
          </cell>
          <cell r="X14">
            <v>327.8</v>
          </cell>
          <cell r="Y14">
            <v>518.5</v>
          </cell>
          <cell r="Z14">
            <v>3082.6000000000004</v>
          </cell>
          <cell r="AA14">
            <v>683</v>
          </cell>
          <cell r="AB14">
            <v>1477.5</v>
          </cell>
          <cell r="AC14">
            <v>474.20000000000005</v>
          </cell>
          <cell r="AD14">
            <v>150.5</v>
          </cell>
          <cell r="AE14">
            <v>104</v>
          </cell>
          <cell r="AF14">
            <v>20.8</v>
          </cell>
          <cell r="AG14">
            <v>78</v>
          </cell>
          <cell r="AH14">
            <v>478.90000000000003</v>
          </cell>
          <cell r="AI14">
            <v>736.90000000000009</v>
          </cell>
          <cell r="AJ14">
            <v>1006.5</v>
          </cell>
          <cell r="AK14">
            <v>959.6</v>
          </cell>
          <cell r="AL14">
            <v>493.20000000000005</v>
          </cell>
          <cell r="AM14">
            <v>480.3</v>
          </cell>
          <cell r="AN14">
            <v>607.20000000000005</v>
          </cell>
          <cell r="AO14">
            <v>368.70000000000005</v>
          </cell>
          <cell r="AP14">
            <v>20.8</v>
          </cell>
          <cell r="AQ14">
            <v>74.900000000000006</v>
          </cell>
          <cell r="AR14">
            <v>0</v>
          </cell>
          <cell r="AS14">
            <v>88.7</v>
          </cell>
          <cell r="AT14">
            <v>233.5</v>
          </cell>
          <cell r="AU14">
            <v>269.8</v>
          </cell>
          <cell r="AV14">
            <v>270.5</v>
          </cell>
          <cell r="AW14">
            <v>270.90000000000003</v>
          </cell>
          <cell r="AX14">
            <v>204.3</v>
          </cell>
          <cell r="AY14">
            <v>228.8</v>
          </cell>
          <cell r="AZ14">
            <v>124.80000000000001</v>
          </cell>
          <cell r="BA14">
            <v>0.30000000000000004</v>
          </cell>
          <cell r="BB14">
            <v>20.8</v>
          </cell>
          <cell r="BC14">
            <v>20.8</v>
          </cell>
          <cell r="BD14">
            <v>0</v>
          </cell>
          <cell r="BE14">
            <v>85</v>
          </cell>
          <cell r="BF14">
            <v>104</v>
          </cell>
          <cell r="BG14">
            <v>62.400000000000006</v>
          </cell>
          <cell r="BH14">
            <v>2288</v>
          </cell>
          <cell r="BI14">
            <v>353.6</v>
          </cell>
          <cell r="BJ14">
            <v>144.9</v>
          </cell>
          <cell r="BK14">
            <v>62.400000000000006</v>
          </cell>
          <cell r="BL14">
            <v>62.400000000000006</v>
          </cell>
          <cell r="BM14">
            <v>20.8</v>
          </cell>
          <cell r="BN14">
            <v>41.6</v>
          </cell>
          <cell r="BO14">
            <v>20.8</v>
          </cell>
          <cell r="BP14">
            <v>0</v>
          </cell>
          <cell r="BQ14">
            <v>62.400000000000006</v>
          </cell>
          <cell r="BR14">
            <v>257</v>
          </cell>
          <cell r="BS14">
            <v>41.6</v>
          </cell>
          <cell r="BT14">
            <v>83.2</v>
          </cell>
          <cell r="BU14">
            <v>124.80000000000001</v>
          </cell>
          <cell r="BV14">
            <v>104</v>
          </cell>
          <cell r="BW14">
            <v>85.4</v>
          </cell>
          <cell r="BX14">
            <v>41.6</v>
          </cell>
          <cell r="BY14">
            <v>41.800000000000004</v>
          </cell>
          <cell r="BZ14">
            <v>416</v>
          </cell>
          <cell r="CA14">
            <v>0</v>
          </cell>
          <cell r="CB14">
            <v>0</v>
          </cell>
          <cell r="CC14">
            <v>20.8</v>
          </cell>
          <cell r="CD14">
            <v>80</v>
          </cell>
          <cell r="CE14">
            <v>92</v>
          </cell>
          <cell r="CF14">
            <v>186.3</v>
          </cell>
          <cell r="CG14">
            <v>187.20000000000002</v>
          </cell>
          <cell r="CH14">
            <v>43.2</v>
          </cell>
          <cell r="CI14">
            <v>90.2</v>
          </cell>
          <cell r="CJ14">
            <v>22.8</v>
          </cell>
          <cell r="CK14">
            <v>22.8</v>
          </cell>
          <cell r="CL14">
            <v>0</v>
          </cell>
          <cell r="CM14">
            <v>0</v>
          </cell>
          <cell r="CN14">
            <v>0</v>
          </cell>
          <cell r="CO14">
            <v>21.8</v>
          </cell>
          <cell r="CP14">
            <v>244.4</v>
          </cell>
          <cell r="CQ14">
            <v>138</v>
          </cell>
          <cell r="CR14">
            <v>53.5</v>
          </cell>
          <cell r="CS14">
            <v>140.4</v>
          </cell>
          <cell r="CT14">
            <v>92</v>
          </cell>
          <cell r="CU14">
            <v>170.10000000000002</v>
          </cell>
          <cell r="CV14">
            <v>110</v>
          </cell>
          <cell r="CW14">
            <v>0</v>
          </cell>
          <cell r="CX14">
            <v>46.800000000000004</v>
          </cell>
          <cell r="CY14">
            <v>0</v>
          </cell>
          <cell r="CZ14">
            <v>0</v>
          </cell>
          <cell r="DA14">
            <v>0</v>
          </cell>
          <cell r="DB14">
            <v>69.900000000000006</v>
          </cell>
          <cell r="DC14">
            <v>112</v>
          </cell>
          <cell r="DD14">
            <v>93.4</v>
          </cell>
          <cell r="DE14">
            <v>280.3</v>
          </cell>
          <cell r="DF14">
            <v>0</v>
          </cell>
          <cell r="DG14">
            <v>138</v>
          </cell>
          <cell r="DH14">
            <v>52.5</v>
          </cell>
          <cell r="DI14">
            <v>0</v>
          </cell>
          <cell r="DJ14">
            <v>0</v>
          </cell>
          <cell r="DK14">
            <v>22.8</v>
          </cell>
          <cell r="DL14">
            <v>24.400000000000002</v>
          </cell>
          <cell r="DM14">
            <v>46.2</v>
          </cell>
          <cell r="DN14">
            <v>71.7</v>
          </cell>
          <cell r="DO14">
            <v>198.4</v>
          </cell>
          <cell r="DP14">
            <v>97.600000000000009</v>
          </cell>
          <cell r="DQ14">
            <v>143.1</v>
          </cell>
          <cell r="DR14">
            <v>48.42</v>
          </cell>
          <cell r="DS14">
            <v>48.7</v>
          </cell>
          <cell r="DT14">
            <v>105.52000000000001</v>
          </cell>
          <cell r="DU14">
            <v>63.02000000000001</v>
          </cell>
          <cell r="DV14">
            <v>0</v>
          </cell>
          <cell r="DW14">
            <v>19.8</v>
          </cell>
          <cell r="DX14">
            <v>18.260000000000002</v>
          </cell>
          <cell r="DY14">
            <v>24</v>
          </cell>
          <cell r="DZ14">
            <v>208</v>
          </cell>
          <cell r="EA14">
            <v>208</v>
          </cell>
          <cell r="EB14">
            <v>182</v>
          </cell>
          <cell r="EC14">
            <v>0</v>
          </cell>
          <cell r="ED14">
            <v>0</v>
          </cell>
          <cell r="EE14">
            <v>39.6</v>
          </cell>
          <cell r="EF14">
            <v>65.332000000000008</v>
          </cell>
          <cell r="EG14">
            <v>39.6</v>
          </cell>
          <cell r="EH14">
            <v>39.6</v>
          </cell>
          <cell r="EI14">
            <v>87.600000000000009</v>
          </cell>
          <cell r="EJ14">
            <v>0</v>
          </cell>
          <cell r="EK14">
            <v>71.8</v>
          </cell>
          <cell r="EL14">
            <v>0</v>
          </cell>
          <cell r="EM14">
            <v>61.379999999999995</v>
          </cell>
          <cell r="EN14">
            <v>107.4</v>
          </cell>
          <cell r="EO14">
            <v>151.22400000000002</v>
          </cell>
          <cell r="EP14">
            <v>72.024000000000001</v>
          </cell>
          <cell r="EQ14">
            <v>71.8</v>
          </cell>
          <cell r="ER14">
            <v>138.6</v>
          </cell>
          <cell r="ES14">
            <v>39.6</v>
          </cell>
          <cell r="ET14">
            <v>39.6</v>
          </cell>
          <cell r="EU14">
            <v>0</v>
          </cell>
          <cell r="EV14">
            <v>0</v>
          </cell>
          <cell r="EW14">
            <v>36.711000000000006</v>
          </cell>
          <cell r="EX14">
            <v>91.824000000000012</v>
          </cell>
          <cell r="EY14">
            <v>87.12</v>
          </cell>
          <cell r="EZ14">
            <v>137.37700000000001</v>
          </cell>
          <cell r="FA14">
            <v>162.732</v>
          </cell>
          <cell r="FB14">
            <v>116.95900000000002</v>
          </cell>
          <cell r="FC14">
            <v>131.54</v>
          </cell>
          <cell r="FD14">
            <v>152.51400000000001</v>
          </cell>
          <cell r="FE14">
            <v>121.41900000000001</v>
          </cell>
          <cell r="FF14">
            <v>26.560000000000002</v>
          </cell>
          <cell r="FG14">
            <v>19.713000000000001</v>
          </cell>
          <cell r="FH14">
            <v>39.157000000000004</v>
          </cell>
          <cell r="FI14">
            <v>122.24399999999999</v>
          </cell>
          <cell r="FJ14">
            <v>130.94</v>
          </cell>
          <cell r="FK14">
            <v>9881.2450000000008</v>
          </cell>
          <cell r="FL14">
            <v>228.91300000000001</v>
          </cell>
          <cell r="FM14">
            <v>18.778000000000002</v>
          </cell>
          <cell r="FN14">
            <v>269.15699999999998</v>
          </cell>
          <cell r="FO14">
            <v>146.39099999999999</v>
          </cell>
          <cell r="FP14">
            <v>87.634</v>
          </cell>
          <cell r="FQ14">
            <v>181.60900000000001</v>
          </cell>
          <cell r="FR14">
            <v>55.701999999999998</v>
          </cell>
          <cell r="FS14">
            <v>1.966</v>
          </cell>
          <cell r="FT14">
            <v>110.54</v>
          </cell>
          <cell r="FU14">
            <v>218.46</v>
          </cell>
          <cell r="FV14">
            <v>1291.558</v>
          </cell>
          <cell r="FW14">
            <v>841.17200000000003</v>
          </cell>
          <cell r="FX14">
            <v>251.20400000000001</v>
          </cell>
          <cell r="FY14">
            <v>245.39099999999999</v>
          </cell>
          <cell r="FZ14">
            <v>442.798</v>
          </cell>
          <cell r="GA14">
            <v>328.262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2">
        <row r="1">
          <cell r="B1">
            <v>37.200000000000003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5.8000000000000007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1.2000000000000002</v>
          </cell>
          <cell r="AU14">
            <v>0</v>
          </cell>
          <cell r="AV14">
            <v>2.2000000000000002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2.2000000000000002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107.88</v>
          </cell>
          <cell r="ED14">
            <v>335.10100000000006</v>
          </cell>
          <cell r="EE14">
            <v>189.25200000000001</v>
          </cell>
          <cell r="EF14">
            <v>120.601</v>
          </cell>
          <cell r="EG14">
            <v>134.70000000000002</v>
          </cell>
          <cell r="EH14">
            <v>48.008000000000003</v>
          </cell>
          <cell r="EI14">
            <v>737.80400000000009</v>
          </cell>
          <cell r="EJ14">
            <v>332.15600000000001</v>
          </cell>
          <cell r="EK14">
            <v>573.45200000000011</v>
          </cell>
          <cell r="EL14">
            <v>644.40000000000009</v>
          </cell>
          <cell r="EM14">
            <v>590.45200000000011</v>
          </cell>
          <cell r="EN14">
            <v>329.15800000000002</v>
          </cell>
          <cell r="EO14">
            <v>501.35300000000007</v>
          </cell>
          <cell r="EP14">
            <v>239.50500000000002</v>
          </cell>
          <cell r="EQ14">
            <v>402.5</v>
          </cell>
          <cell r="ER14">
            <v>238.20000000000002</v>
          </cell>
          <cell r="ES14">
            <v>121</v>
          </cell>
          <cell r="ET14">
            <v>94.9</v>
          </cell>
          <cell r="EU14">
            <v>264.80100000000004</v>
          </cell>
          <cell r="EV14">
            <v>51.483999999999995</v>
          </cell>
          <cell r="EW14">
            <v>310.904</v>
          </cell>
          <cell r="EX14">
            <v>281.58800000000002</v>
          </cell>
          <cell r="EY14">
            <v>325.25800000000004</v>
          </cell>
          <cell r="EZ14">
            <v>256.42500000000001</v>
          </cell>
          <cell r="FA14">
            <v>218.70000000000002</v>
          </cell>
          <cell r="FB14">
            <v>370.38600000000002</v>
          </cell>
          <cell r="FC14">
            <v>263.24600000000004</v>
          </cell>
          <cell r="FD14">
            <v>47.154000000000003</v>
          </cell>
          <cell r="FE14">
            <v>16.799000000000003</v>
          </cell>
          <cell r="FF14">
            <v>1.6390000000000002</v>
          </cell>
          <cell r="FG14">
            <v>50.224000000000004</v>
          </cell>
          <cell r="FH14">
            <v>309.28000000000003</v>
          </cell>
          <cell r="FI14">
            <v>355.02800000000002</v>
          </cell>
          <cell r="FJ14">
            <v>351.51900000000001</v>
          </cell>
          <cell r="FK14">
            <v>289.75700000000001</v>
          </cell>
          <cell r="FL14">
            <v>142.928</v>
          </cell>
          <cell r="FM14">
            <v>111.63200000000001</v>
          </cell>
          <cell r="FN14">
            <v>99.545000000000002</v>
          </cell>
          <cell r="FO14">
            <v>27.17</v>
          </cell>
          <cell r="FP14">
            <v>4.8460000000000001</v>
          </cell>
          <cell r="FQ14">
            <v>0</v>
          </cell>
          <cell r="FR14">
            <v>0</v>
          </cell>
          <cell r="FS14">
            <v>8.5579999999999998</v>
          </cell>
          <cell r="FT14">
            <v>77.61</v>
          </cell>
          <cell r="FU14">
            <v>191.827</v>
          </cell>
          <cell r="FV14">
            <v>313.91399999999999</v>
          </cell>
          <cell r="FW14">
            <v>186.21600000000001</v>
          </cell>
          <cell r="FX14">
            <v>210.124</v>
          </cell>
          <cell r="FY14">
            <v>109.57300000000001</v>
          </cell>
          <cell r="FZ14">
            <v>86.244</v>
          </cell>
          <cell r="GA14">
            <v>2.7560000000000002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15.952000000000002</v>
          </cell>
          <cell r="FC14">
            <v>17.256</v>
          </cell>
          <cell r="FD14">
            <v>16.445</v>
          </cell>
          <cell r="FE14">
            <v>14.916</v>
          </cell>
          <cell r="FF14">
            <v>18.006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3438.6750000000002</v>
          </cell>
          <cell r="FL14">
            <v>0</v>
          </cell>
          <cell r="FM14">
            <v>0</v>
          </cell>
          <cell r="FN14">
            <v>3947.569</v>
          </cell>
          <cell r="FO14">
            <v>4084.8670000000002</v>
          </cell>
          <cell r="FP14">
            <v>0</v>
          </cell>
          <cell r="FQ14">
            <v>4041.6620000000003</v>
          </cell>
          <cell r="FR14">
            <v>4041.6620000000003</v>
          </cell>
          <cell r="FS14">
            <v>4050.3250000000003</v>
          </cell>
          <cell r="FT14">
            <v>4050.3250000000003</v>
          </cell>
          <cell r="FU14">
            <v>4.4139999999999997</v>
          </cell>
          <cell r="FV14">
            <v>3810.4380000000001</v>
          </cell>
          <cell r="FW14">
            <v>3805.8050000000003</v>
          </cell>
          <cell r="FX14">
            <v>4084.6669999999999</v>
          </cell>
          <cell r="FY14">
            <v>4084.6669999999999</v>
          </cell>
          <cell r="FZ14">
            <v>0</v>
          </cell>
          <cell r="GA14">
            <v>3880.67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4">
        <row r="1">
          <cell r="B1">
            <v>580.1</v>
          </cell>
        </row>
      </sheetData>
      <sheetData sheetId="25">
        <row r="1">
          <cell r="B1">
            <v>3383.8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1.5150000000000001</v>
          </cell>
          <cell r="FC14">
            <v>1.7489999999999999</v>
          </cell>
          <cell r="FD14">
            <v>2.7290000000000001</v>
          </cell>
          <cell r="FE14">
            <v>1.21</v>
          </cell>
          <cell r="FF14">
            <v>1.5150000000000001</v>
          </cell>
          <cell r="FG14">
            <v>1.7989999999999999</v>
          </cell>
          <cell r="FH14">
            <v>4.8560000000000008</v>
          </cell>
          <cell r="FI14">
            <v>7.1060000000000008</v>
          </cell>
          <cell r="FJ14">
            <v>0</v>
          </cell>
          <cell r="FK14">
            <v>1.772</v>
          </cell>
          <cell r="FL14">
            <v>0</v>
          </cell>
          <cell r="FM14">
            <v>4.673</v>
          </cell>
          <cell r="FN14">
            <v>3.0640000000000001</v>
          </cell>
          <cell r="FO14">
            <v>2.6510000000000002</v>
          </cell>
          <cell r="FP14">
            <v>4.4779999999999998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21.722999999999999</v>
          </cell>
          <cell r="FV14">
            <v>20.033999999999999</v>
          </cell>
          <cell r="FW14">
            <v>14.229000000000001</v>
          </cell>
          <cell r="FX14">
            <v>3.3860000000000001</v>
          </cell>
          <cell r="FY14">
            <v>0</v>
          </cell>
          <cell r="FZ14">
            <v>2.879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6">
        <row r="1">
          <cell r="B1">
            <v>2419.9</v>
          </cell>
        </row>
      </sheetData>
      <sheetData sheetId="27">
        <row r="22">
          <cell r="B22">
            <v>20.5</v>
          </cell>
        </row>
      </sheetData>
      <sheetData sheetId="2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1.7000000000000002</v>
          </cell>
          <cell r="AW14">
            <v>1.7000000000000002</v>
          </cell>
          <cell r="AX14">
            <v>0</v>
          </cell>
          <cell r="AY14">
            <v>1.6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30.3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2.1270000000000002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2.1659999999999999</v>
          </cell>
          <cell r="FH14">
            <v>3.4049999999999998</v>
          </cell>
          <cell r="FI14">
            <v>5.5420000000000007</v>
          </cell>
          <cell r="FJ14">
            <v>0</v>
          </cell>
          <cell r="FK14">
            <v>0</v>
          </cell>
          <cell r="FL14">
            <v>0</v>
          </cell>
          <cell r="FM14">
            <v>5.63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8.6549999999999994</v>
          </cell>
          <cell r="FU14">
            <v>11.862</v>
          </cell>
          <cell r="FV14">
            <v>52.643000000000001</v>
          </cell>
          <cell r="FW14">
            <v>23.461000000000002</v>
          </cell>
          <cell r="FX14">
            <v>7.1370000000000005</v>
          </cell>
          <cell r="FY14">
            <v>10.372999999999999</v>
          </cell>
          <cell r="FZ14">
            <v>5.6879999999999997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9">
        <row r="1">
          <cell r="B1">
            <v>0</v>
          </cell>
        </row>
        <row r="14">
          <cell r="B14">
            <v>36.6</v>
          </cell>
          <cell r="C14">
            <v>24</v>
          </cell>
          <cell r="D14">
            <v>12.600000000000001</v>
          </cell>
          <cell r="E14">
            <v>34.1</v>
          </cell>
          <cell r="F14">
            <v>39.900000000000006</v>
          </cell>
          <cell r="G14">
            <v>20.400000000000002</v>
          </cell>
          <cell r="H14">
            <v>110.30000000000001</v>
          </cell>
          <cell r="I14">
            <v>29</v>
          </cell>
          <cell r="J14">
            <v>62</v>
          </cell>
          <cell r="K14">
            <v>63.7</v>
          </cell>
          <cell r="L14">
            <v>53.1</v>
          </cell>
          <cell r="M14">
            <v>30.3</v>
          </cell>
          <cell r="N14">
            <v>68.400000000000006</v>
          </cell>
          <cell r="O14">
            <v>7.6000000000000005</v>
          </cell>
          <cell r="P14">
            <v>308.5</v>
          </cell>
          <cell r="Q14">
            <v>386.8</v>
          </cell>
          <cell r="R14">
            <v>205.10000000000002</v>
          </cell>
          <cell r="S14">
            <v>68.5</v>
          </cell>
          <cell r="T14">
            <v>59.400000000000006</v>
          </cell>
          <cell r="U14">
            <v>969</v>
          </cell>
          <cell r="V14">
            <v>1372.4</v>
          </cell>
          <cell r="W14">
            <v>1057.3</v>
          </cell>
          <cell r="X14">
            <v>883.2</v>
          </cell>
          <cell r="Y14">
            <v>1592.3000000000002</v>
          </cell>
          <cell r="Z14">
            <v>615.90000000000009</v>
          </cell>
          <cell r="AA14">
            <v>792.30000000000007</v>
          </cell>
          <cell r="AB14">
            <v>629.5</v>
          </cell>
          <cell r="AC14">
            <v>485.20000000000005</v>
          </cell>
          <cell r="AD14">
            <v>765.30000000000007</v>
          </cell>
          <cell r="AE14">
            <v>363.20000000000005</v>
          </cell>
          <cell r="AF14">
            <v>368.70000000000005</v>
          </cell>
          <cell r="AG14">
            <v>1012.1</v>
          </cell>
          <cell r="AH14">
            <v>495.40000000000003</v>
          </cell>
          <cell r="AI14">
            <v>278.2</v>
          </cell>
          <cell r="AJ14">
            <v>743.90000000000009</v>
          </cell>
          <cell r="AK14">
            <v>206.3</v>
          </cell>
          <cell r="AL14">
            <v>261.60000000000002</v>
          </cell>
          <cell r="AM14">
            <v>450.5</v>
          </cell>
          <cell r="AN14">
            <v>208.8</v>
          </cell>
          <cell r="AO14">
            <v>410.20000000000005</v>
          </cell>
          <cell r="AP14">
            <v>276.10000000000002</v>
          </cell>
          <cell r="AQ14">
            <v>90</v>
          </cell>
          <cell r="AR14">
            <v>73.400000000000006</v>
          </cell>
          <cell r="AS14">
            <v>5.6000000000000005</v>
          </cell>
          <cell r="AT14">
            <v>107.9</v>
          </cell>
          <cell r="AU14">
            <v>108.4</v>
          </cell>
          <cell r="AV14">
            <v>70.5</v>
          </cell>
          <cell r="AW14">
            <v>113.9</v>
          </cell>
          <cell r="AX14">
            <v>255.10000000000002</v>
          </cell>
          <cell r="AY14">
            <v>339.8</v>
          </cell>
          <cell r="AZ14">
            <v>215.70000000000002</v>
          </cell>
          <cell r="BA14">
            <v>345.1</v>
          </cell>
          <cell r="BB14">
            <v>195.20000000000002</v>
          </cell>
          <cell r="BC14">
            <v>73.400000000000006</v>
          </cell>
          <cell r="BD14">
            <v>121.7</v>
          </cell>
          <cell r="BE14">
            <v>220.60000000000002</v>
          </cell>
          <cell r="BF14">
            <v>364.20000000000005</v>
          </cell>
          <cell r="BG14">
            <v>346.40000000000003</v>
          </cell>
          <cell r="BH14">
            <v>382.8</v>
          </cell>
          <cell r="BI14">
            <v>566.20000000000005</v>
          </cell>
          <cell r="BJ14">
            <v>537.1</v>
          </cell>
          <cell r="BK14">
            <v>695.5</v>
          </cell>
          <cell r="BL14">
            <v>301.8</v>
          </cell>
          <cell r="BM14">
            <v>580.5</v>
          </cell>
          <cell r="BN14">
            <v>423.90000000000003</v>
          </cell>
          <cell r="BO14">
            <v>440.6</v>
          </cell>
          <cell r="BP14">
            <v>273.5</v>
          </cell>
          <cell r="BQ14">
            <v>466.8</v>
          </cell>
          <cell r="BR14">
            <v>452.8</v>
          </cell>
          <cell r="BS14">
            <v>350.6</v>
          </cell>
          <cell r="BT14">
            <v>268.2</v>
          </cell>
          <cell r="BU14">
            <v>272.2</v>
          </cell>
          <cell r="BV14">
            <v>231.3</v>
          </cell>
          <cell r="BW14">
            <v>240.9</v>
          </cell>
          <cell r="BX14">
            <v>173.70000000000002</v>
          </cell>
          <cell r="BY14">
            <v>42.300000000000004</v>
          </cell>
          <cell r="BZ14">
            <v>301.7</v>
          </cell>
          <cell r="CA14">
            <v>85.9</v>
          </cell>
          <cell r="CB14">
            <v>112.4</v>
          </cell>
          <cell r="CC14">
            <v>78.800000000000011</v>
          </cell>
          <cell r="CD14">
            <v>121.80000000000001</v>
          </cell>
          <cell r="CE14">
            <v>357.90000000000003</v>
          </cell>
          <cell r="CF14">
            <v>121.60000000000001</v>
          </cell>
          <cell r="CG14">
            <v>237.10000000000002</v>
          </cell>
          <cell r="CH14">
            <v>146.30000000000001</v>
          </cell>
          <cell r="CI14">
            <v>122</v>
          </cell>
          <cell r="CJ14">
            <v>124.4</v>
          </cell>
          <cell r="CK14">
            <v>11.8</v>
          </cell>
          <cell r="CL14">
            <v>45.900000000000006</v>
          </cell>
          <cell r="CM14">
            <v>30.700000000000003</v>
          </cell>
          <cell r="CN14">
            <v>6.9</v>
          </cell>
          <cell r="CO14">
            <v>34</v>
          </cell>
          <cell r="CP14">
            <v>772.6</v>
          </cell>
          <cell r="CQ14">
            <v>128.6</v>
          </cell>
          <cell r="CR14">
            <v>71.400000000000006</v>
          </cell>
          <cell r="CS14">
            <v>93.600000000000009</v>
          </cell>
          <cell r="CT14">
            <v>155.20000000000002</v>
          </cell>
          <cell r="CU14">
            <v>99</v>
          </cell>
          <cell r="CV14">
            <v>364.5</v>
          </cell>
          <cell r="CW14">
            <v>341.20000000000005</v>
          </cell>
          <cell r="CX14">
            <v>65.600000000000009</v>
          </cell>
          <cell r="CY14">
            <v>3335.8</v>
          </cell>
          <cell r="CZ14">
            <v>129.20000000000002</v>
          </cell>
          <cell r="DA14">
            <v>232.4</v>
          </cell>
          <cell r="DB14">
            <v>335.3</v>
          </cell>
          <cell r="DC14">
            <v>666.5</v>
          </cell>
          <cell r="DD14">
            <v>1032.9000000000001</v>
          </cell>
          <cell r="DE14">
            <v>1617.8000000000002</v>
          </cell>
          <cell r="DF14">
            <v>1196.3</v>
          </cell>
          <cell r="DG14">
            <v>1621.9</v>
          </cell>
          <cell r="DH14">
            <v>591.9</v>
          </cell>
          <cell r="DI14">
            <v>1071.8</v>
          </cell>
          <cell r="DJ14">
            <v>1371.4</v>
          </cell>
          <cell r="DK14">
            <v>63.300000000000004</v>
          </cell>
          <cell r="DL14">
            <v>32.700000000000003</v>
          </cell>
          <cell r="DM14">
            <v>156.70000000000002</v>
          </cell>
          <cell r="DN14">
            <v>875.30000000000007</v>
          </cell>
          <cell r="DO14">
            <v>1192.9000000000001</v>
          </cell>
          <cell r="DP14">
            <v>1391.2</v>
          </cell>
          <cell r="DQ14">
            <v>322.3</v>
          </cell>
          <cell r="DR14">
            <v>311.57100000000003</v>
          </cell>
          <cell r="DS14">
            <v>530.74000000000012</v>
          </cell>
          <cell r="DT14">
            <v>164.625</v>
          </cell>
          <cell r="DU14">
            <v>54.224000000000004</v>
          </cell>
          <cell r="DV14">
            <v>11.773000000000001</v>
          </cell>
          <cell r="DW14">
            <v>12.24</v>
          </cell>
          <cell r="DX14">
            <v>59.741999999999997</v>
          </cell>
          <cell r="DY14">
            <v>16.273000000000003</v>
          </cell>
          <cell r="DZ14">
            <v>181.51</v>
          </cell>
          <cell r="EA14">
            <v>195.38500000000002</v>
          </cell>
          <cell r="EB14">
            <v>106.22200000000001</v>
          </cell>
          <cell r="EC14">
            <v>232.58800000000002</v>
          </cell>
          <cell r="ED14">
            <v>210.87799999999999</v>
          </cell>
          <cell r="EE14">
            <v>192.982</v>
          </cell>
          <cell r="EF14">
            <v>232.22600000000003</v>
          </cell>
          <cell r="EG14">
            <v>61.164999999999999</v>
          </cell>
          <cell r="EH14">
            <v>146.274</v>
          </cell>
          <cell r="EI14">
            <v>97.076000000000008</v>
          </cell>
          <cell r="EJ14">
            <v>41.921999999999997</v>
          </cell>
          <cell r="EK14">
            <v>76.126999999999995</v>
          </cell>
          <cell r="EL14">
            <v>160.19500000000002</v>
          </cell>
          <cell r="EM14">
            <v>1194.7620000000002</v>
          </cell>
          <cell r="EN14">
            <v>921.0870000000001</v>
          </cell>
          <cell r="EO14">
            <v>524.19200000000001</v>
          </cell>
          <cell r="EP14">
            <v>1561.2380000000003</v>
          </cell>
          <cell r="EQ14">
            <v>2953.2939999999999</v>
          </cell>
          <cell r="ER14">
            <v>388.87599999999998</v>
          </cell>
          <cell r="ES14">
            <v>5811.1200000000008</v>
          </cell>
          <cell r="ET14">
            <v>3733.7019999999998</v>
          </cell>
          <cell r="EU14">
            <v>1700.307</v>
          </cell>
          <cell r="EV14">
            <v>1398.7080000000001</v>
          </cell>
          <cell r="EW14">
            <v>3921.2970000000005</v>
          </cell>
          <cell r="EX14">
            <v>3497.1409999999996</v>
          </cell>
          <cell r="EY14">
            <v>3689.3690000000006</v>
          </cell>
          <cell r="EZ14">
            <v>1172.9590000000001</v>
          </cell>
          <cell r="FA14">
            <v>1119.3780000000002</v>
          </cell>
          <cell r="FB14">
            <v>1188.105</v>
          </cell>
          <cell r="FC14">
            <v>901.27600000000007</v>
          </cell>
          <cell r="FD14">
            <v>576.91399999999999</v>
          </cell>
          <cell r="FE14">
            <v>909.21100000000013</v>
          </cell>
          <cell r="FF14">
            <v>2423.0050000000001</v>
          </cell>
          <cell r="FG14">
            <v>2740.4610000000002</v>
          </cell>
          <cell r="FH14">
            <v>4684.0169999999998</v>
          </cell>
          <cell r="FI14">
            <v>1652.5230000000001</v>
          </cell>
          <cell r="FJ14">
            <v>2313.85</v>
          </cell>
          <cell r="FK14">
            <v>5517.22</v>
          </cell>
          <cell r="FL14">
            <v>3082.3340000000003</v>
          </cell>
          <cell r="FM14">
            <v>4996.6600000000008</v>
          </cell>
          <cell r="FN14">
            <v>3383.261</v>
          </cell>
          <cell r="FO14">
            <v>3337.1800000000003</v>
          </cell>
          <cell r="FP14">
            <v>3704.0770000000002</v>
          </cell>
          <cell r="FQ14">
            <v>2717.39</v>
          </cell>
          <cell r="FR14">
            <v>3114.7870000000003</v>
          </cell>
          <cell r="FS14">
            <v>6133.433</v>
          </cell>
          <cell r="FT14">
            <v>3718.306</v>
          </cell>
          <cell r="FU14">
            <v>11899.512000000001</v>
          </cell>
          <cell r="FV14">
            <v>14027.114</v>
          </cell>
          <cell r="FW14">
            <v>3415.172</v>
          </cell>
          <cell r="FX14">
            <v>5128.5529999999999</v>
          </cell>
          <cell r="FY14">
            <v>6740.0810000000001</v>
          </cell>
          <cell r="FZ14">
            <v>4472.4620000000004</v>
          </cell>
          <cell r="GA14">
            <v>7470.3249999999998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Malaysia"/>
      <sheetName val="Vietnam"/>
      <sheetName val="Thailand"/>
    </sheetNames>
    <sheetDataSet>
      <sheetData sheetId="0"/>
      <sheetData sheetId="1">
        <row r="1">
          <cell r="B1">
            <v>6577.4000000000005</v>
          </cell>
        </row>
        <row r="14">
          <cell r="B14">
            <v>128.30000000000001</v>
          </cell>
          <cell r="C14">
            <v>125.2</v>
          </cell>
          <cell r="D14">
            <v>0</v>
          </cell>
          <cell r="E14">
            <v>0</v>
          </cell>
          <cell r="F14">
            <v>0</v>
          </cell>
          <cell r="G14">
            <v>40</v>
          </cell>
          <cell r="H14">
            <v>0</v>
          </cell>
          <cell r="I14">
            <v>0</v>
          </cell>
          <cell r="J14">
            <v>1.5</v>
          </cell>
          <cell r="K14">
            <v>0</v>
          </cell>
          <cell r="L14">
            <v>181.70000000000002</v>
          </cell>
          <cell r="M14">
            <v>0</v>
          </cell>
          <cell r="N14">
            <v>23.200000000000003</v>
          </cell>
          <cell r="O14">
            <v>15.3</v>
          </cell>
          <cell r="P14">
            <v>0</v>
          </cell>
          <cell r="Q14">
            <v>0</v>
          </cell>
          <cell r="R14">
            <v>153.4</v>
          </cell>
          <cell r="S14">
            <v>0</v>
          </cell>
          <cell r="T14">
            <v>0</v>
          </cell>
          <cell r="U14">
            <v>68</v>
          </cell>
          <cell r="V14">
            <v>0</v>
          </cell>
          <cell r="W14">
            <v>0</v>
          </cell>
          <cell r="X14">
            <v>34.700000000000003</v>
          </cell>
          <cell r="Y14">
            <v>0</v>
          </cell>
          <cell r="Z14">
            <v>0</v>
          </cell>
          <cell r="AA14">
            <v>0</v>
          </cell>
          <cell r="AB14">
            <v>127.80000000000001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4.1000000000000005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0.60000000000000009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10</v>
          </cell>
          <cell r="BP14">
            <v>0.2</v>
          </cell>
          <cell r="BQ14">
            <v>8.1</v>
          </cell>
          <cell r="BR14">
            <v>0</v>
          </cell>
          <cell r="BS14">
            <v>0</v>
          </cell>
          <cell r="BT14">
            <v>48</v>
          </cell>
          <cell r="BU14">
            <v>0</v>
          </cell>
          <cell r="BV14">
            <v>0</v>
          </cell>
          <cell r="BW14">
            <v>40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21088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28705.9</v>
          </cell>
          <cell r="CO14">
            <v>0</v>
          </cell>
          <cell r="CP14">
            <v>0</v>
          </cell>
          <cell r="CQ14">
            <v>27380</v>
          </cell>
          <cell r="CR14">
            <v>0</v>
          </cell>
          <cell r="CS14">
            <v>72</v>
          </cell>
          <cell r="CT14">
            <v>96</v>
          </cell>
          <cell r="CU14">
            <v>0</v>
          </cell>
          <cell r="CV14">
            <v>16350.1</v>
          </cell>
          <cell r="CW14">
            <v>0</v>
          </cell>
          <cell r="CX14">
            <v>0</v>
          </cell>
          <cell r="CY14">
            <v>0</v>
          </cell>
          <cell r="CZ14">
            <v>0.1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36705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25373.56</v>
          </cell>
          <cell r="DS14">
            <v>945.17000000000007</v>
          </cell>
          <cell r="DT14">
            <v>3529.3500000000004</v>
          </cell>
          <cell r="DU14">
            <v>533.51499999999987</v>
          </cell>
          <cell r="DV14">
            <v>2.9999999999972718E-3</v>
          </cell>
          <cell r="DW14">
            <v>199.62900000000002</v>
          </cell>
          <cell r="DX14">
            <v>0</v>
          </cell>
          <cell r="DY14">
            <v>33030.550000000003</v>
          </cell>
          <cell r="DZ14">
            <v>2799.6110000000003</v>
          </cell>
          <cell r="EA14">
            <v>0</v>
          </cell>
          <cell r="EB14">
            <v>2.9999999999745343E-3</v>
          </cell>
          <cell r="EC14">
            <v>21364.402000000002</v>
          </cell>
          <cell r="ED14">
            <v>2.0000000000254661E-2</v>
          </cell>
          <cell r="EE14">
            <v>1.7000000000007277E-2</v>
          </cell>
          <cell r="EF14">
            <v>22649.171000000002</v>
          </cell>
          <cell r="EG14">
            <v>0.27600000000002184</v>
          </cell>
          <cell r="EH14">
            <v>1.3859999999999673</v>
          </cell>
          <cell r="EI14">
            <v>1.1190000000000511</v>
          </cell>
          <cell r="EJ14">
            <v>0.91000000000002501</v>
          </cell>
          <cell r="EK14">
            <v>0.10899999999999591</v>
          </cell>
          <cell r="EL14">
            <v>5.3999999999996363E-2</v>
          </cell>
          <cell r="EM14">
            <v>0.29799999999991089</v>
          </cell>
          <cell r="EN14">
            <v>8.0999999999994549E-2</v>
          </cell>
          <cell r="EO14">
            <v>38027.514000000003</v>
          </cell>
          <cell r="EP14">
            <v>11.960000000000036</v>
          </cell>
          <cell r="EQ14">
            <v>0.10900000000001456</v>
          </cell>
          <cell r="ER14">
            <v>7.1280000000002479</v>
          </cell>
          <cell r="ES14">
            <v>2.2019999999999982</v>
          </cell>
          <cell r="ET14">
            <v>0.14900000000016009</v>
          </cell>
          <cell r="EU14">
            <v>0.34700000000011644</v>
          </cell>
          <cell r="EV14">
            <v>0.13199999999997089</v>
          </cell>
          <cell r="EW14">
            <v>5.0999999999658034E-2</v>
          </cell>
          <cell r="EX14">
            <v>3.2000000000152795E-2</v>
          </cell>
          <cell r="EY14">
            <v>2.4000000000160074E-2</v>
          </cell>
          <cell r="EZ14">
            <v>6.4999999999872674E-2</v>
          </cell>
          <cell r="FA14">
            <v>2.6999999999839021E-2</v>
          </cell>
          <cell r="FB14">
            <v>40743.497000000003</v>
          </cell>
          <cell r="FC14">
            <v>0.10400000000008731</v>
          </cell>
          <cell r="FD14">
            <v>0.45900000000019647</v>
          </cell>
          <cell r="FE14">
            <v>75697.151000000013</v>
          </cell>
          <cell r="FF14">
            <v>6.2499999999999236</v>
          </cell>
          <cell r="FG14">
            <v>6.4140000000001827</v>
          </cell>
          <cell r="FH14">
            <v>34.857999999999997</v>
          </cell>
          <cell r="FI14">
            <v>15.759000000000015</v>
          </cell>
          <cell r="FJ14">
            <v>1.4270000000000438</v>
          </cell>
          <cell r="FK14">
            <v>9761.226999999999</v>
          </cell>
          <cell r="FL14">
            <v>40254.483999999997</v>
          </cell>
          <cell r="FM14">
            <v>10.656999999999895</v>
          </cell>
          <cell r="FN14">
            <v>990.24900000000002</v>
          </cell>
          <cell r="FO14">
            <v>992.81900000000007</v>
          </cell>
          <cell r="FP14">
            <v>1072.0409999999999</v>
          </cell>
          <cell r="FQ14">
            <v>1818.1980000000001</v>
          </cell>
          <cell r="FR14">
            <v>1758.913</v>
          </cell>
          <cell r="FS14">
            <v>1509.81</v>
          </cell>
          <cell r="FT14">
            <v>1018.476</v>
          </cell>
          <cell r="FU14">
            <v>1184.3209999999999</v>
          </cell>
          <cell r="FV14">
            <v>962.61</v>
          </cell>
          <cell r="FW14">
            <v>10754.028</v>
          </cell>
          <cell r="FX14">
            <v>969.755</v>
          </cell>
          <cell r="FY14">
            <v>41186.764999999999</v>
          </cell>
          <cell r="FZ14">
            <v>892.86199999999997</v>
          </cell>
          <cell r="GA14">
            <v>41706.931000000004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">
        <row r="1">
          <cell r="B1">
            <v>48052.3</v>
          </cell>
        </row>
        <row r="14">
          <cell r="B14">
            <v>461.40000000000003</v>
          </cell>
          <cell r="C14">
            <v>297.5</v>
          </cell>
          <cell r="D14">
            <v>534.70000000000005</v>
          </cell>
          <cell r="E14">
            <v>311.70000000000005</v>
          </cell>
          <cell r="F14">
            <v>430.8</v>
          </cell>
          <cell r="G14">
            <v>1160.6000000000001</v>
          </cell>
          <cell r="H14">
            <v>2328.9</v>
          </cell>
          <cell r="I14">
            <v>307</v>
          </cell>
          <cell r="J14">
            <v>583.20000000000005</v>
          </cell>
          <cell r="K14">
            <v>575</v>
          </cell>
          <cell r="L14">
            <v>728</v>
          </cell>
          <cell r="M14">
            <v>366.8</v>
          </cell>
          <cell r="N14">
            <v>188.9</v>
          </cell>
          <cell r="O14">
            <v>285.40000000000003</v>
          </cell>
          <cell r="P14">
            <v>113.4</v>
          </cell>
          <cell r="Q14">
            <v>118.5</v>
          </cell>
          <cell r="R14">
            <v>113.5</v>
          </cell>
          <cell r="S14">
            <v>302.8</v>
          </cell>
          <cell r="T14">
            <v>324</v>
          </cell>
          <cell r="U14">
            <v>100.2</v>
          </cell>
          <cell r="V14">
            <v>244.3</v>
          </cell>
          <cell r="W14">
            <v>383.40000000000003</v>
          </cell>
          <cell r="X14">
            <v>504.40000000000003</v>
          </cell>
          <cell r="Y14">
            <v>753.80000000000007</v>
          </cell>
          <cell r="Z14">
            <v>500.1</v>
          </cell>
          <cell r="AA14">
            <v>313.3</v>
          </cell>
          <cell r="AB14">
            <v>66.600000000000009</v>
          </cell>
          <cell r="AC14">
            <v>50.5</v>
          </cell>
          <cell r="AD14">
            <v>56.7</v>
          </cell>
          <cell r="AE14">
            <v>461.70000000000005</v>
          </cell>
          <cell r="AF14">
            <v>290.60000000000002</v>
          </cell>
          <cell r="AG14">
            <v>209.9</v>
          </cell>
          <cell r="AH14">
            <v>95.300000000000011</v>
          </cell>
          <cell r="AI14">
            <v>213.70000000000002</v>
          </cell>
          <cell r="AJ14">
            <v>68.7</v>
          </cell>
          <cell r="AK14">
            <v>187.60000000000002</v>
          </cell>
          <cell r="AL14">
            <v>276</v>
          </cell>
          <cell r="AM14">
            <v>1160.4000000000001</v>
          </cell>
          <cell r="AN14">
            <v>149.6</v>
          </cell>
          <cell r="AO14">
            <v>2827.1000000000004</v>
          </cell>
          <cell r="AP14">
            <v>1558.2</v>
          </cell>
          <cell r="AQ14">
            <v>1949.9</v>
          </cell>
          <cell r="AR14">
            <v>1583.7</v>
          </cell>
          <cell r="AS14">
            <v>1955.5</v>
          </cell>
          <cell r="AT14">
            <v>1637.8000000000002</v>
          </cell>
          <cell r="AU14">
            <v>1601.7</v>
          </cell>
          <cell r="AV14">
            <v>1662.2</v>
          </cell>
          <cell r="AW14">
            <v>243.4</v>
          </cell>
          <cell r="AX14">
            <v>1768.6000000000001</v>
          </cell>
          <cell r="AY14">
            <v>172.60000000000002</v>
          </cell>
          <cell r="AZ14">
            <v>88.5</v>
          </cell>
          <cell r="BA14">
            <v>199.8</v>
          </cell>
          <cell r="BB14">
            <v>482.90000000000003</v>
          </cell>
          <cell r="BC14">
            <v>103.2</v>
          </cell>
          <cell r="BD14">
            <v>104.60000000000001</v>
          </cell>
          <cell r="BE14">
            <v>128.6</v>
          </cell>
          <cell r="BF14">
            <v>276.2</v>
          </cell>
          <cell r="BG14">
            <v>82.5</v>
          </cell>
          <cell r="BH14">
            <v>72.2</v>
          </cell>
          <cell r="BI14">
            <v>66.7</v>
          </cell>
          <cell r="BJ14">
            <v>226.10000000000002</v>
          </cell>
          <cell r="BK14">
            <v>75.400000000000006</v>
          </cell>
          <cell r="BL14">
            <v>157.10000000000002</v>
          </cell>
          <cell r="BM14">
            <v>135</v>
          </cell>
          <cell r="BN14">
            <v>88.9</v>
          </cell>
          <cell r="BO14">
            <v>85.2</v>
          </cell>
          <cell r="BP14">
            <v>55.900000000000006</v>
          </cell>
          <cell r="BQ14">
            <v>46.6</v>
          </cell>
          <cell r="BR14">
            <v>97.7</v>
          </cell>
          <cell r="BS14">
            <v>172.60000000000002</v>
          </cell>
          <cell r="BT14">
            <v>76.3</v>
          </cell>
          <cell r="BU14">
            <v>107</v>
          </cell>
          <cell r="BV14">
            <v>120.60000000000001</v>
          </cell>
          <cell r="BW14">
            <v>113.80000000000001</v>
          </cell>
          <cell r="BX14">
            <v>27.900000000000002</v>
          </cell>
          <cell r="BY14">
            <v>63.7</v>
          </cell>
          <cell r="BZ14">
            <v>59</v>
          </cell>
          <cell r="CA14">
            <v>59.7</v>
          </cell>
          <cell r="CB14">
            <v>84.5</v>
          </cell>
          <cell r="CC14">
            <v>361.20000000000005</v>
          </cell>
          <cell r="CD14">
            <v>66.8</v>
          </cell>
          <cell r="CE14">
            <v>102.60000000000001</v>
          </cell>
          <cell r="CF14">
            <v>69.600000000000009</v>
          </cell>
          <cell r="CG14">
            <v>334.90000000000003</v>
          </cell>
          <cell r="CH14">
            <v>509.90000000000003</v>
          </cell>
          <cell r="CI14">
            <v>500.90000000000003</v>
          </cell>
          <cell r="CJ14">
            <v>521.6</v>
          </cell>
          <cell r="CK14">
            <v>547.1</v>
          </cell>
          <cell r="CL14">
            <v>55.900000000000006</v>
          </cell>
          <cell r="CM14">
            <v>226.10000000000002</v>
          </cell>
          <cell r="CN14">
            <v>45.6</v>
          </cell>
          <cell r="CO14">
            <v>226.20000000000002</v>
          </cell>
          <cell r="CP14">
            <v>122.60000000000001</v>
          </cell>
          <cell r="CQ14">
            <v>91.9</v>
          </cell>
          <cell r="CR14">
            <v>278.90000000000003</v>
          </cell>
          <cell r="CS14">
            <v>341.40000000000003</v>
          </cell>
          <cell r="CT14">
            <v>532.4</v>
          </cell>
          <cell r="CU14">
            <v>211.9</v>
          </cell>
          <cell r="CV14">
            <v>382.20000000000005</v>
          </cell>
          <cell r="CW14">
            <v>913.2</v>
          </cell>
          <cell r="CX14">
            <v>503.1</v>
          </cell>
          <cell r="CY14">
            <v>358.1</v>
          </cell>
          <cell r="CZ14">
            <v>325.60000000000002</v>
          </cell>
          <cell r="DA14">
            <v>498</v>
          </cell>
          <cell r="DB14">
            <v>333.90000000000003</v>
          </cell>
          <cell r="DC14">
            <v>376.5</v>
          </cell>
          <cell r="DD14">
            <v>1025.8</v>
          </cell>
          <cell r="DE14">
            <v>1705.7</v>
          </cell>
          <cell r="DF14">
            <v>951.6</v>
          </cell>
          <cell r="DG14">
            <v>939.5</v>
          </cell>
          <cell r="DH14">
            <v>759.5</v>
          </cell>
          <cell r="DI14">
            <v>491.40000000000003</v>
          </cell>
          <cell r="DJ14">
            <v>345.90000000000003</v>
          </cell>
          <cell r="DK14">
            <v>367.40000000000003</v>
          </cell>
          <cell r="DL14">
            <v>227.4</v>
          </cell>
          <cell r="DM14">
            <v>3009.9</v>
          </cell>
          <cell r="DN14">
            <v>1159.6000000000001</v>
          </cell>
          <cell r="DO14">
            <v>545.6</v>
          </cell>
          <cell r="DP14">
            <v>833.80000000000007</v>
          </cell>
          <cell r="DQ14">
            <v>1335.4</v>
          </cell>
          <cell r="DR14">
            <v>1270.6560000000002</v>
          </cell>
          <cell r="DS14">
            <v>1403.3029999999999</v>
          </cell>
          <cell r="DT14">
            <v>1575.422</v>
          </cell>
          <cell r="DU14">
            <v>1918.1980000000001</v>
          </cell>
          <cell r="DV14">
            <v>2376.7710000000002</v>
          </cell>
          <cell r="DW14">
            <v>828.04500000000007</v>
          </cell>
          <cell r="DX14">
            <v>1454.8440000000001</v>
          </cell>
          <cell r="DY14">
            <v>1996.8620000000003</v>
          </cell>
          <cell r="DZ14">
            <v>1983.0190000000002</v>
          </cell>
          <cell r="EA14">
            <v>2776.4570000000003</v>
          </cell>
          <cell r="EB14">
            <v>2072.0940000000001</v>
          </cell>
          <cell r="EC14">
            <v>3638.0949999999998</v>
          </cell>
          <cell r="ED14">
            <v>1797.8900000000003</v>
          </cell>
          <cell r="EE14">
            <v>1017.23</v>
          </cell>
          <cell r="EF14">
            <v>1364.1310000000003</v>
          </cell>
          <cell r="EG14">
            <v>1493.3590000000002</v>
          </cell>
          <cell r="EH14">
            <v>942.48</v>
          </cell>
          <cell r="EI14">
            <v>861.41799999999989</v>
          </cell>
          <cell r="EJ14">
            <v>406.666</v>
          </cell>
          <cell r="EK14">
            <v>227.58599999999998</v>
          </cell>
          <cell r="EL14">
            <v>596.25699999999995</v>
          </cell>
          <cell r="EM14">
            <v>753.43100000000004</v>
          </cell>
          <cell r="EN14">
            <v>355.22399999999993</v>
          </cell>
          <cell r="EO14">
            <v>883.58899999999994</v>
          </cell>
          <cell r="EP14">
            <v>1307.9760000000003</v>
          </cell>
          <cell r="EQ14">
            <v>1540.9070000000002</v>
          </cell>
          <cell r="ER14">
            <v>1604.8970000000002</v>
          </cell>
          <cell r="ES14">
            <v>969.08799999999997</v>
          </cell>
          <cell r="ET14">
            <v>1514.5709999999999</v>
          </cell>
          <cell r="EU14">
            <v>1006.9110000000001</v>
          </cell>
          <cell r="EV14">
            <v>1767.421</v>
          </cell>
          <cell r="EW14">
            <v>2253.6980000000003</v>
          </cell>
          <cell r="EX14">
            <v>1369.337</v>
          </cell>
          <cell r="EY14">
            <v>2306.1220000000003</v>
          </cell>
          <cell r="EZ14">
            <v>2522.9960000000001</v>
          </cell>
          <cell r="FA14">
            <v>1187.9250000000002</v>
          </cell>
          <cell r="FB14">
            <v>1890.7470000000003</v>
          </cell>
          <cell r="FC14">
            <v>2086.9569999999999</v>
          </cell>
          <cell r="FD14">
            <v>2205.6559999999999</v>
          </cell>
          <cell r="FE14">
            <v>2841.1600000000008</v>
          </cell>
          <cell r="FF14">
            <v>1566.826</v>
          </cell>
          <cell r="FG14">
            <v>2339.1669999999999</v>
          </cell>
          <cell r="FH14">
            <v>1372.768</v>
          </cell>
          <cell r="FI14">
            <v>1669.9040000000002</v>
          </cell>
          <cell r="FJ14">
            <v>2173.6040000000003</v>
          </cell>
          <cell r="FK14">
            <v>2031.4180000000001</v>
          </cell>
          <cell r="FL14">
            <v>2161.8240000000001</v>
          </cell>
          <cell r="FM14">
            <v>2178.4209999999998</v>
          </cell>
          <cell r="FN14">
            <v>1551.097</v>
          </cell>
          <cell r="FO14">
            <v>1088.0840000000001</v>
          </cell>
          <cell r="FP14">
            <v>1620.623</v>
          </cell>
          <cell r="FQ14">
            <v>950.18299999999999</v>
          </cell>
          <cell r="FR14">
            <v>224.62899999999999</v>
          </cell>
          <cell r="FS14">
            <v>746.15200000000004</v>
          </cell>
          <cell r="FT14">
            <v>727.45600000000002</v>
          </cell>
          <cell r="FU14">
            <v>790.57299999999998</v>
          </cell>
          <cell r="FV14">
            <v>1422.22</v>
          </cell>
          <cell r="FW14">
            <v>2025.463</v>
          </cell>
          <cell r="FX14">
            <v>1458.63</v>
          </cell>
          <cell r="FY14">
            <v>1441.9290000000001</v>
          </cell>
          <cell r="FZ14">
            <v>1531.5889999999999</v>
          </cell>
          <cell r="GA14">
            <v>1437.0620000000001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3">
        <row r="12">
          <cell r="B12">
            <v>0</v>
          </cell>
        </row>
      </sheetData>
      <sheetData sheetId="4"/>
      <sheetData sheetId="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36705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33030.550000000003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4.0000000000000001E-3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22544.9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20431.2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38026.300000000003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40743.4</v>
          </cell>
          <cell r="FC14">
            <v>0</v>
          </cell>
          <cell r="FD14">
            <v>0</v>
          </cell>
          <cell r="FE14">
            <v>75697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40253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9975.5609999999997</v>
          </cell>
          <cell r="FX14">
            <v>0</v>
          </cell>
          <cell r="FY14">
            <v>40340.300000000003</v>
          </cell>
          <cell r="FZ14">
            <v>0</v>
          </cell>
          <cell r="GA14">
            <v>40730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8">
        <row r="1">
          <cell r="B1">
            <v>18.400000000000002</v>
          </cell>
        </row>
      </sheetData>
      <sheetData sheetId="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2.7000000000000003E-2</v>
          </cell>
          <cell r="EM14">
            <v>0</v>
          </cell>
          <cell r="EN14">
            <v>0</v>
          </cell>
          <cell r="EO14">
            <v>0</v>
          </cell>
          <cell r="EP14">
            <v>11.794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8.9999999999999993E-3</v>
          </cell>
          <cell r="FJ14">
            <v>0</v>
          </cell>
          <cell r="FK14">
            <v>0.05</v>
          </cell>
          <cell r="FL14">
            <v>3.0000000000000001E-3</v>
          </cell>
          <cell r="FM14">
            <v>1.0000000000000002E-2</v>
          </cell>
          <cell r="FN14">
            <v>4.4999999999999998E-2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1.9E-2</v>
          </cell>
          <cell r="FT14">
            <v>4.3999999999999997E-2</v>
          </cell>
          <cell r="FU14">
            <v>3.1E-2</v>
          </cell>
          <cell r="FV14">
            <v>1.9E-2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0">
        <row r="22">
          <cell r="B2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3.0000000000000001E-3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15.3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21088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2828.66</v>
          </cell>
          <cell r="DS14">
            <v>945.17000000000007</v>
          </cell>
          <cell r="DT14">
            <v>3529.3500000000004</v>
          </cell>
          <cell r="DU14">
            <v>533.32000000000005</v>
          </cell>
          <cell r="DV14">
            <v>0</v>
          </cell>
          <cell r="DW14">
            <v>199.58</v>
          </cell>
          <cell r="DX14">
            <v>0</v>
          </cell>
          <cell r="DY14">
            <v>0</v>
          </cell>
          <cell r="DZ14">
            <v>2799.6110000000003</v>
          </cell>
          <cell r="EA14">
            <v>0</v>
          </cell>
          <cell r="EB14">
            <v>0</v>
          </cell>
          <cell r="EC14">
            <v>933.19500000000016</v>
          </cell>
          <cell r="ED14">
            <v>0</v>
          </cell>
          <cell r="EE14">
            <v>0</v>
          </cell>
          <cell r="EF14">
            <v>22637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1.7000000000000001E-2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9755.0789999999997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1.17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3">
        <row r="1">
          <cell r="B1">
            <v>6559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1.4000000000000002E-2</v>
          </cell>
          <cell r="FM14">
            <v>3.4999999999999996E-2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1E-3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3.0000000000000001E-3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0</v>
          </cell>
        </row>
        <row r="14">
          <cell r="B14">
            <v>0.30000000000000004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1.5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0.60000000000000009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8.1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40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0.1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0.19500000000000001</v>
          </cell>
          <cell r="DV14">
            <v>3.0000000000000001E-3</v>
          </cell>
          <cell r="DW14">
            <v>4.5000000000000005E-2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3.0000000000000001E-3</v>
          </cell>
          <cell r="EC14">
            <v>7.000000000000001E-3</v>
          </cell>
          <cell r="ED14">
            <v>1.2E-2</v>
          </cell>
          <cell r="EE14">
            <v>8.9999999999999993E-3</v>
          </cell>
          <cell r="EF14">
            <v>0.05</v>
          </cell>
          <cell r="EG14">
            <v>0.122</v>
          </cell>
          <cell r="EH14">
            <v>7.1999999999999995E-2</v>
          </cell>
          <cell r="EI14">
            <v>1.028</v>
          </cell>
          <cell r="EJ14">
            <v>0.10300000000000001</v>
          </cell>
          <cell r="EK14">
            <v>4.0000000000000008E-2</v>
          </cell>
          <cell r="EL14">
            <v>5.000000000000001E-3</v>
          </cell>
          <cell r="EM14">
            <v>0.25700000000000001</v>
          </cell>
          <cell r="EN14">
            <v>5.7999999999999996E-2</v>
          </cell>
          <cell r="EO14">
            <v>1.179</v>
          </cell>
          <cell r="EP14">
            <v>0.125</v>
          </cell>
          <cell r="EQ14">
            <v>1E-3</v>
          </cell>
          <cell r="ER14">
            <v>7.0620000000000012</v>
          </cell>
          <cell r="ES14">
            <v>2.0859999999999999</v>
          </cell>
          <cell r="ET14">
            <v>2E-3</v>
          </cell>
          <cell r="EU14">
            <v>0.15400000000000003</v>
          </cell>
          <cell r="EV14">
            <v>4.6000000000000006E-2</v>
          </cell>
          <cell r="EW14">
            <v>6.0000000000000001E-3</v>
          </cell>
          <cell r="EX14">
            <v>8.0000000000000002E-3</v>
          </cell>
          <cell r="EY14">
            <v>5.000000000000001E-3</v>
          </cell>
          <cell r="EZ14">
            <v>3.5999999999999997E-2</v>
          </cell>
          <cell r="FA14">
            <v>5.000000000000001E-3</v>
          </cell>
          <cell r="FB14">
            <v>1.0000000000000002E-2</v>
          </cell>
          <cell r="FC14">
            <v>8.9999999999999993E-3</v>
          </cell>
          <cell r="FD14">
            <v>0.40400000000000003</v>
          </cell>
          <cell r="FE14">
            <v>1.7999999999999999E-2</v>
          </cell>
          <cell r="FF14">
            <v>3.3000000000000002E-2</v>
          </cell>
          <cell r="FG14">
            <v>2.8000000000000004E-2</v>
          </cell>
          <cell r="FH14">
            <v>7.000000000000001E-3</v>
          </cell>
          <cell r="FI14">
            <v>0.13300000000000001</v>
          </cell>
          <cell r="FJ14">
            <v>1.7999999999999999E-2</v>
          </cell>
          <cell r="FK14">
            <v>2.8999999999999998E-2</v>
          </cell>
          <cell r="FL14">
            <v>8.0000000000000002E-3</v>
          </cell>
          <cell r="FM14">
            <v>0</v>
          </cell>
          <cell r="FN14">
            <v>6.3E-2</v>
          </cell>
          <cell r="FO14">
            <v>0.08</v>
          </cell>
          <cell r="FP14">
            <v>5.2000000000000005E-2</v>
          </cell>
          <cell r="FQ14">
            <v>2.4E-2</v>
          </cell>
          <cell r="FR14">
            <v>3.3000000000000002E-2</v>
          </cell>
          <cell r="FS14">
            <v>0.11900000000000001</v>
          </cell>
          <cell r="FT14">
            <v>6.2E-2</v>
          </cell>
          <cell r="FU14">
            <v>8.3000000000000004E-2</v>
          </cell>
          <cell r="FV14">
            <v>7.8E-2</v>
          </cell>
          <cell r="FW14">
            <v>6.7000000000000004E-2</v>
          </cell>
          <cell r="FX14">
            <v>0.114</v>
          </cell>
          <cell r="FY14">
            <v>1.0999999999999999E-2</v>
          </cell>
          <cell r="FZ14">
            <v>0</v>
          </cell>
          <cell r="GA14">
            <v>0.06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Liberia"/>
    </sheetNames>
    <sheetDataSet>
      <sheetData sheetId="0"/>
      <sheetData sheetId="1"/>
      <sheetData sheetId="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3.5</v>
          </cell>
          <cell r="Z14">
            <v>0</v>
          </cell>
          <cell r="AA14">
            <v>8.8000000000000007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28</v>
          </cell>
          <cell r="AL14">
            <v>0</v>
          </cell>
          <cell r="AM14">
            <v>2.6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1.2480000000000002</v>
          </cell>
          <cell r="FD14">
            <v>3.4530000000000003</v>
          </cell>
          <cell r="FE14">
            <v>18.083000000000002</v>
          </cell>
          <cell r="FF14">
            <v>2.9910000000000001</v>
          </cell>
          <cell r="FG14">
            <v>3.4700000000000006</v>
          </cell>
          <cell r="FH14">
            <v>2.3760000000000003</v>
          </cell>
          <cell r="FI14">
            <v>1.7230000000000001</v>
          </cell>
          <cell r="FJ14">
            <v>3.1980000000000004</v>
          </cell>
          <cell r="FK14">
            <v>4.056</v>
          </cell>
          <cell r="FL14">
            <v>19.965000000000003</v>
          </cell>
          <cell r="FM14">
            <v>0</v>
          </cell>
          <cell r="FN14">
            <v>16.387</v>
          </cell>
          <cell r="FO14">
            <v>16.858000000000001</v>
          </cell>
          <cell r="FP14">
            <v>30.977</v>
          </cell>
          <cell r="FQ14">
            <v>12.57</v>
          </cell>
          <cell r="FR14">
            <v>10.768000000000001</v>
          </cell>
          <cell r="FS14">
            <v>0</v>
          </cell>
          <cell r="FT14">
            <v>6.508</v>
          </cell>
          <cell r="FU14">
            <v>11.201000000000001</v>
          </cell>
          <cell r="FV14">
            <v>12.993</v>
          </cell>
          <cell r="FW14">
            <v>16.59</v>
          </cell>
          <cell r="FX14">
            <v>2.073</v>
          </cell>
          <cell r="FY14">
            <v>11.537000000000001</v>
          </cell>
          <cell r="FZ14">
            <v>26.443999999999999</v>
          </cell>
          <cell r="GA14">
            <v>5.59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2598.9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1.7999999999999999E-2</v>
          </cell>
          <cell r="EF14">
            <v>1.1000000000000001E-2</v>
          </cell>
          <cell r="EG14">
            <v>4.0000000000000001E-3</v>
          </cell>
          <cell r="EH14">
            <v>6.5000000000000002E-2</v>
          </cell>
          <cell r="EI14">
            <v>1.4999999999999999E-2</v>
          </cell>
          <cell r="EJ14">
            <v>2E-3</v>
          </cell>
          <cell r="EK14">
            <v>3.0000000000000001E-3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2E-3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4.0000000000000001E-3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6.0000000000000001E-3</v>
          </cell>
          <cell r="FL14">
            <v>1E-3</v>
          </cell>
          <cell r="FM14">
            <v>1E-3</v>
          </cell>
          <cell r="FN14">
            <v>1.9E-2</v>
          </cell>
          <cell r="FO14">
            <v>3.3000000000000002E-2</v>
          </cell>
          <cell r="FP14">
            <v>7.0000000000000001E-3</v>
          </cell>
          <cell r="FQ14">
            <v>5.0000000000000001E-3</v>
          </cell>
          <cell r="FR14">
            <v>4.1000000000000002E-2</v>
          </cell>
          <cell r="FS14">
            <v>1.4E-2</v>
          </cell>
          <cell r="FT14">
            <v>0</v>
          </cell>
          <cell r="FU14">
            <v>1E-3</v>
          </cell>
          <cell r="FV14">
            <v>3.0000000000000001E-3</v>
          </cell>
          <cell r="FW14">
            <v>0</v>
          </cell>
          <cell r="FX14">
            <v>0</v>
          </cell>
          <cell r="FY14">
            <v>8.0000000000000002E-3</v>
          </cell>
          <cell r="FZ14">
            <v>4.3999999999999997E-2</v>
          </cell>
          <cell r="GA14">
            <v>1.4999999999999999E-2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21.1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596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0.85099999999999998</v>
          </cell>
          <cell r="FK14">
            <v>1.2130000000000001</v>
          </cell>
          <cell r="FL14">
            <v>0</v>
          </cell>
          <cell r="FM14">
            <v>2.0110000000000001</v>
          </cell>
          <cell r="FN14">
            <v>1.5330000000000001</v>
          </cell>
          <cell r="FO14">
            <v>1.4470000000000001</v>
          </cell>
          <cell r="FP14">
            <v>1.151</v>
          </cell>
          <cell r="FQ14">
            <v>1.014</v>
          </cell>
          <cell r="FR14">
            <v>2.8759999999999999</v>
          </cell>
          <cell r="FS14">
            <v>3.14</v>
          </cell>
          <cell r="FT14">
            <v>0.86599999999999999</v>
          </cell>
          <cell r="FU14">
            <v>7.8680000000000003</v>
          </cell>
          <cell r="FV14">
            <v>6.165</v>
          </cell>
          <cell r="FW14">
            <v>1.419</v>
          </cell>
          <cell r="FX14">
            <v>0</v>
          </cell>
          <cell r="FY14">
            <v>0</v>
          </cell>
          <cell r="FZ14">
            <v>1.042</v>
          </cell>
          <cell r="GA14">
            <v>1.244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31.900000000000002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240.60000000000002</v>
          </cell>
          <cell r="DO14">
            <v>0</v>
          </cell>
          <cell r="DP14">
            <v>234.60000000000002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564.24900000000002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1">
        <row r="1">
          <cell r="B1">
            <v>719.90000000000009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0.60000000000000009</v>
          </cell>
          <cell r="U14">
            <v>0.60000000000000009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3.0000000000000001E-3</v>
          </cell>
          <cell r="EF14">
            <v>0</v>
          </cell>
          <cell r="EG14">
            <v>2.4000000000000004E-2</v>
          </cell>
          <cell r="EH14">
            <v>2.6000000000000002E-2</v>
          </cell>
          <cell r="EI14">
            <v>1E-3</v>
          </cell>
          <cell r="EJ14">
            <v>2E-3</v>
          </cell>
          <cell r="EK14">
            <v>3.0000000000000001E-3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8.0000000000000002E-3</v>
          </cell>
          <cell r="ES14">
            <v>8.0000000000000002E-3</v>
          </cell>
          <cell r="ET14">
            <v>3.0000000000000001E-3</v>
          </cell>
          <cell r="EU14">
            <v>1.0000000000000002E-2</v>
          </cell>
          <cell r="EV14">
            <v>7.000000000000001E-3</v>
          </cell>
          <cell r="EW14">
            <v>1.4000000000000002E-2</v>
          </cell>
          <cell r="EX14">
            <v>2E-3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4.0000000000000001E-3</v>
          </cell>
          <cell r="FD14">
            <v>3.0000000000000001E-3</v>
          </cell>
          <cell r="FE14">
            <v>3.2360000000000002</v>
          </cell>
          <cell r="FF14">
            <v>0.16800000000000004</v>
          </cell>
          <cell r="FG14">
            <v>0.10700000000000001</v>
          </cell>
          <cell r="FH14">
            <v>1E-3</v>
          </cell>
          <cell r="FI14">
            <v>1.4000000000000002E-2</v>
          </cell>
          <cell r="FJ14">
            <v>1.7999999999999999E-2</v>
          </cell>
          <cell r="FK14">
            <v>2.1000000000000001E-2</v>
          </cell>
          <cell r="FL14">
            <v>3.9920000000000004</v>
          </cell>
          <cell r="FM14">
            <v>1.0000000000000002E-2</v>
          </cell>
          <cell r="FN14">
            <v>2.8000000000000001E-2</v>
          </cell>
          <cell r="FO14">
            <v>3.0000000000000001E-3</v>
          </cell>
          <cell r="FP14">
            <v>2.8820000000000001</v>
          </cell>
          <cell r="FQ14">
            <v>5.0000000000000001E-3</v>
          </cell>
          <cell r="FR14">
            <v>4.0000000000000001E-3</v>
          </cell>
          <cell r="FS14">
            <v>9.0000000000000011E-3</v>
          </cell>
          <cell r="FT14">
            <v>2.89</v>
          </cell>
          <cell r="FU14">
            <v>8.0000000000000002E-3</v>
          </cell>
          <cell r="FV14">
            <v>0.01</v>
          </cell>
          <cell r="FW14">
            <v>1.0960000000000001</v>
          </cell>
          <cell r="FX14">
            <v>0.01</v>
          </cell>
          <cell r="FY14">
            <v>9.19</v>
          </cell>
          <cell r="FZ14">
            <v>1.9E-2</v>
          </cell>
          <cell r="GA14">
            <v>0.80400000000000005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2">
        <row r="1">
          <cell r="B1">
            <v>24109.100000000002</v>
          </cell>
        </row>
        <row r="14">
          <cell r="B14">
            <v>1.4000000000000001</v>
          </cell>
          <cell r="C14">
            <v>0</v>
          </cell>
          <cell r="D14">
            <v>1.4000000000000001</v>
          </cell>
          <cell r="E14">
            <v>0</v>
          </cell>
          <cell r="F14">
            <v>0</v>
          </cell>
          <cell r="G14">
            <v>0</v>
          </cell>
          <cell r="H14">
            <v>1.1000000000000001</v>
          </cell>
          <cell r="I14">
            <v>0</v>
          </cell>
          <cell r="J14">
            <v>0</v>
          </cell>
          <cell r="K14">
            <v>0</v>
          </cell>
          <cell r="L14">
            <v>1.4000000000000001</v>
          </cell>
          <cell r="M14">
            <v>1.5</v>
          </cell>
          <cell r="N14">
            <v>0</v>
          </cell>
          <cell r="O14">
            <v>0</v>
          </cell>
          <cell r="P14">
            <v>0</v>
          </cell>
          <cell r="Q14">
            <v>1.4000000000000001</v>
          </cell>
          <cell r="R14">
            <v>0.2</v>
          </cell>
          <cell r="S14">
            <v>0</v>
          </cell>
          <cell r="T14">
            <v>1.4000000000000001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1.4000000000000001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0.4</v>
          </cell>
          <cell r="AI14">
            <v>0</v>
          </cell>
          <cell r="AJ14">
            <v>0.30000000000000004</v>
          </cell>
          <cell r="AK14">
            <v>0.70000000000000007</v>
          </cell>
          <cell r="AL14">
            <v>1.7000000000000002</v>
          </cell>
          <cell r="AM14">
            <v>40.800000000000004</v>
          </cell>
          <cell r="AN14">
            <v>63.800000000000004</v>
          </cell>
          <cell r="AO14">
            <v>1.7000000000000002</v>
          </cell>
          <cell r="AP14">
            <v>16.7</v>
          </cell>
          <cell r="AQ14">
            <v>22.6</v>
          </cell>
          <cell r="AR14">
            <v>0.2</v>
          </cell>
          <cell r="AS14">
            <v>0.2</v>
          </cell>
          <cell r="AT14">
            <v>0</v>
          </cell>
          <cell r="AU14">
            <v>0.2</v>
          </cell>
          <cell r="AV14">
            <v>0.30000000000000004</v>
          </cell>
          <cell r="AW14">
            <v>0.2</v>
          </cell>
          <cell r="AX14">
            <v>2.9000000000000004</v>
          </cell>
          <cell r="AY14">
            <v>0.1</v>
          </cell>
          <cell r="AZ14">
            <v>0.2</v>
          </cell>
          <cell r="BA14">
            <v>0.2</v>
          </cell>
          <cell r="BB14">
            <v>1.2000000000000002</v>
          </cell>
          <cell r="BC14">
            <v>1.8</v>
          </cell>
          <cell r="BD14">
            <v>0.8</v>
          </cell>
          <cell r="BE14">
            <v>0.2</v>
          </cell>
          <cell r="BF14">
            <v>0</v>
          </cell>
          <cell r="BG14">
            <v>0.30000000000000004</v>
          </cell>
          <cell r="BH14">
            <v>0</v>
          </cell>
          <cell r="BI14">
            <v>0</v>
          </cell>
          <cell r="BJ14">
            <v>0.60000000000000009</v>
          </cell>
          <cell r="BK14">
            <v>1.3</v>
          </cell>
          <cell r="BL14">
            <v>0</v>
          </cell>
          <cell r="BM14">
            <v>0</v>
          </cell>
          <cell r="BN14">
            <v>0.30000000000000004</v>
          </cell>
          <cell r="BO14">
            <v>0</v>
          </cell>
          <cell r="BP14">
            <v>1.3</v>
          </cell>
          <cell r="BQ14">
            <v>0.30000000000000004</v>
          </cell>
          <cell r="BR14">
            <v>0.4</v>
          </cell>
          <cell r="BS14">
            <v>3.4000000000000004</v>
          </cell>
          <cell r="BT14">
            <v>0.2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4.5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0.30000000000000004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7.1000000000000005</v>
          </cell>
          <cell r="DO14">
            <v>0</v>
          </cell>
          <cell r="DP14">
            <v>0</v>
          </cell>
          <cell r="DQ14">
            <v>0.4</v>
          </cell>
          <cell r="DR14">
            <v>0.49100000000000005</v>
          </cell>
          <cell r="DS14">
            <v>0</v>
          </cell>
          <cell r="DT14">
            <v>0.52600000000000002</v>
          </cell>
          <cell r="DU14">
            <v>0.33500000000000002</v>
          </cell>
          <cell r="DV14">
            <v>2.1000000000000001E-2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47</v>
          </cell>
          <cell r="EC14">
            <v>26.959000000000003</v>
          </cell>
          <cell r="ED14">
            <v>0</v>
          </cell>
          <cell r="EE14">
            <v>3.2000000000000001E-2</v>
          </cell>
          <cell r="EF14">
            <v>4.2000000000000003E-2</v>
          </cell>
          <cell r="EG14">
            <v>8.8000000000000009E-2</v>
          </cell>
          <cell r="EH14">
            <v>0.16000000000000003</v>
          </cell>
          <cell r="EI14">
            <v>6.7000000000000004E-2</v>
          </cell>
          <cell r="EJ14">
            <v>4.6000000000000006E-2</v>
          </cell>
          <cell r="EK14">
            <v>4.4000000000000004E-2</v>
          </cell>
          <cell r="EL14">
            <v>0</v>
          </cell>
          <cell r="EM14">
            <v>0</v>
          </cell>
          <cell r="EN14">
            <v>3.6999999999999998E-2</v>
          </cell>
          <cell r="EO14">
            <v>0</v>
          </cell>
          <cell r="EP14">
            <v>0</v>
          </cell>
          <cell r="EQ14">
            <v>35.712000000000003</v>
          </cell>
          <cell r="ER14">
            <v>48.683</v>
          </cell>
          <cell r="ES14">
            <v>17.882000000000001</v>
          </cell>
          <cell r="ET14">
            <v>81.137</v>
          </cell>
          <cell r="EU14">
            <v>58.966000000000001</v>
          </cell>
          <cell r="EV14">
            <v>40.536000000000001</v>
          </cell>
          <cell r="EW14">
            <v>0.06</v>
          </cell>
          <cell r="EX14">
            <v>16.239000000000001</v>
          </cell>
          <cell r="EY14">
            <v>31.878000000000004</v>
          </cell>
          <cell r="EZ14">
            <v>25.724000000000004</v>
          </cell>
          <cell r="FA14">
            <v>32.444000000000003</v>
          </cell>
          <cell r="FB14">
            <v>54.486000000000004</v>
          </cell>
          <cell r="FC14">
            <v>38.78</v>
          </cell>
          <cell r="FD14">
            <v>51.203000000000003</v>
          </cell>
          <cell r="FE14">
            <v>471.34200000000004</v>
          </cell>
          <cell r="FF14">
            <v>96.89</v>
          </cell>
          <cell r="FG14">
            <v>114.97800000000001</v>
          </cell>
          <cell r="FH14">
            <v>10.074</v>
          </cell>
          <cell r="FI14">
            <v>5.4140000000000006</v>
          </cell>
          <cell r="FJ14">
            <v>60.963000000000001</v>
          </cell>
          <cell r="FK14">
            <v>101.33</v>
          </cell>
          <cell r="FL14">
            <v>656.28300000000002</v>
          </cell>
          <cell r="FM14">
            <v>5.1460000000000008</v>
          </cell>
          <cell r="FN14">
            <v>42.332000000000001</v>
          </cell>
          <cell r="FO14">
            <v>10.041</v>
          </cell>
          <cell r="FP14">
            <v>415.21000000000004</v>
          </cell>
          <cell r="FQ14">
            <v>31.195</v>
          </cell>
          <cell r="FR14">
            <v>5.5949999999999998</v>
          </cell>
          <cell r="FS14">
            <v>27.962</v>
          </cell>
          <cell r="FT14">
            <v>15.773</v>
          </cell>
          <cell r="FU14">
            <v>38.591000000000001</v>
          </cell>
          <cell r="FV14">
            <v>7.8920000000000003</v>
          </cell>
          <cell r="FW14">
            <v>169.483</v>
          </cell>
          <cell r="FX14">
            <v>60.755000000000003</v>
          </cell>
          <cell r="FY14">
            <v>24.062000000000001</v>
          </cell>
          <cell r="FZ14">
            <v>4.0999999999999996</v>
          </cell>
          <cell r="GA14">
            <v>128.465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2565.9</v>
          </cell>
        </row>
      </sheetData>
      <sheetData sheetId="15"/>
      <sheetData sheetId="16">
        <row r="1">
          <cell r="B1">
            <v>408.3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3.1E-2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2E-3</v>
          </cell>
          <cell r="EF14">
            <v>7.000000000000001E-3</v>
          </cell>
          <cell r="EG14">
            <v>7.000000000000001E-3</v>
          </cell>
          <cell r="EH14">
            <v>9.9000000000000005E-2</v>
          </cell>
          <cell r="EI14">
            <v>3.0000000000000001E-3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1E-3</v>
          </cell>
          <cell r="ET14">
            <v>2E-3</v>
          </cell>
          <cell r="EU14">
            <v>0</v>
          </cell>
          <cell r="EV14">
            <v>0</v>
          </cell>
          <cell r="EW14">
            <v>0</v>
          </cell>
          <cell r="EX14">
            <v>2E-3</v>
          </cell>
          <cell r="EY14">
            <v>0</v>
          </cell>
          <cell r="EZ14">
            <v>0</v>
          </cell>
          <cell r="FA14">
            <v>7.000000000000001E-3</v>
          </cell>
          <cell r="FB14">
            <v>0</v>
          </cell>
          <cell r="FC14">
            <v>0</v>
          </cell>
          <cell r="FD14">
            <v>1.7640000000000002</v>
          </cell>
          <cell r="FE14">
            <v>3.2030000000000003</v>
          </cell>
          <cell r="FF14">
            <v>0.10800000000000001</v>
          </cell>
          <cell r="FG14">
            <v>0.747</v>
          </cell>
          <cell r="FH14">
            <v>1E-3</v>
          </cell>
          <cell r="FI14">
            <v>0</v>
          </cell>
          <cell r="FJ14">
            <v>2E-3</v>
          </cell>
          <cell r="FK14">
            <v>2E-3</v>
          </cell>
          <cell r="FL14">
            <v>1.399</v>
          </cell>
          <cell r="FM14">
            <v>1.171</v>
          </cell>
          <cell r="FN14">
            <v>4.0000000000000001E-3</v>
          </cell>
          <cell r="FO14">
            <v>1E-3</v>
          </cell>
          <cell r="FP14">
            <v>1.01</v>
          </cell>
          <cell r="FQ14">
            <v>4.0000000000000001E-3</v>
          </cell>
          <cell r="FR14">
            <v>2.7E-2</v>
          </cell>
          <cell r="FS14">
            <v>2.1000000000000001E-2</v>
          </cell>
          <cell r="FT14">
            <v>5.0000000000000001E-3</v>
          </cell>
          <cell r="FU14">
            <v>7.0000000000000001E-3</v>
          </cell>
          <cell r="FV14">
            <v>0.61699999999999999</v>
          </cell>
          <cell r="FW14">
            <v>0.33800000000000002</v>
          </cell>
          <cell r="FX14">
            <v>0.46800000000000003</v>
          </cell>
          <cell r="FY14">
            <v>0</v>
          </cell>
          <cell r="FZ14">
            <v>7.0000000000000001E-3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7">
        <row r="1">
          <cell r="B1">
            <v>255.10000000000002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0.30000000000000004</v>
          </cell>
          <cell r="AM14">
            <v>0</v>
          </cell>
          <cell r="AN14">
            <v>0</v>
          </cell>
          <cell r="AO14">
            <v>0</v>
          </cell>
          <cell r="AP14">
            <v>0.30000000000000004</v>
          </cell>
          <cell r="AQ14">
            <v>0</v>
          </cell>
          <cell r="AR14">
            <v>1.1000000000000001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0.5</v>
          </cell>
          <cell r="AX14">
            <v>1.1000000000000001</v>
          </cell>
          <cell r="AY14">
            <v>0.9</v>
          </cell>
          <cell r="AZ14">
            <v>0.60000000000000009</v>
          </cell>
          <cell r="BA14">
            <v>0.30000000000000004</v>
          </cell>
          <cell r="BB14">
            <v>0</v>
          </cell>
          <cell r="BC14">
            <v>0.70000000000000007</v>
          </cell>
          <cell r="BD14">
            <v>0.60000000000000009</v>
          </cell>
          <cell r="BE14">
            <v>2</v>
          </cell>
          <cell r="BF14">
            <v>1.5</v>
          </cell>
          <cell r="BG14">
            <v>1.4000000000000001</v>
          </cell>
          <cell r="BH14">
            <v>0.4</v>
          </cell>
          <cell r="BI14">
            <v>0.4</v>
          </cell>
          <cell r="BJ14">
            <v>0</v>
          </cell>
          <cell r="BK14">
            <v>1.5</v>
          </cell>
          <cell r="BL14">
            <v>0</v>
          </cell>
          <cell r="BM14">
            <v>0.4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1.1000000000000001</v>
          </cell>
          <cell r="BS14">
            <v>1.2000000000000002</v>
          </cell>
          <cell r="BT14">
            <v>0</v>
          </cell>
          <cell r="BU14">
            <v>0</v>
          </cell>
          <cell r="BV14">
            <v>0.8</v>
          </cell>
          <cell r="BW14">
            <v>0.4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1</v>
          </cell>
          <cell r="CE14">
            <v>0.5</v>
          </cell>
          <cell r="CF14">
            <v>0</v>
          </cell>
          <cell r="CG14">
            <v>0</v>
          </cell>
          <cell r="CH14">
            <v>318.60000000000002</v>
          </cell>
          <cell r="CI14">
            <v>200</v>
          </cell>
          <cell r="CJ14">
            <v>300</v>
          </cell>
          <cell r="CK14">
            <v>200</v>
          </cell>
          <cell r="CL14">
            <v>0</v>
          </cell>
          <cell r="CM14">
            <v>0</v>
          </cell>
          <cell r="CN14">
            <v>0</v>
          </cell>
          <cell r="CO14">
            <v>25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125</v>
          </cell>
          <cell r="CU14">
            <v>100</v>
          </cell>
          <cell r="CV14">
            <v>150</v>
          </cell>
          <cell r="CW14">
            <v>175</v>
          </cell>
          <cell r="CX14">
            <v>350</v>
          </cell>
          <cell r="CY14">
            <v>250</v>
          </cell>
          <cell r="CZ14">
            <v>150</v>
          </cell>
          <cell r="DA14">
            <v>275</v>
          </cell>
          <cell r="DB14">
            <v>48</v>
          </cell>
          <cell r="DC14">
            <v>0</v>
          </cell>
          <cell r="DD14">
            <v>0</v>
          </cell>
          <cell r="DE14">
            <v>0</v>
          </cell>
          <cell r="DF14">
            <v>88</v>
          </cell>
          <cell r="DG14">
            <v>22</v>
          </cell>
          <cell r="DH14">
            <v>44</v>
          </cell>
          <cell r="DI14">
            <v>0</v>
          </cell>
          <cell r="DJ14">
            <v>0</v>
          </cell>
          <cell r="DK14">
            <v>0</v>
          </cell>
          <cell r="DL14">
            <v>88</v>
          </cell>
          <cell r="DM14">
            <v>110</v>
          </cell>
          <cell r="DN14">
            <v>88</v>
          </cell>
          <cell r="DO14">
            <v>269</v>
          </cell>
          <cell r="DP14">
            <v>88</v>
          </cell>
          <cell r="DQ14">
            <v>337</v>
          </cell>
          <cell r="DR14">
            <v>41.032000000000004</v>
          </cell>
          <cell r="DS14">
            <v>26.148000000000003</v>
          </cell>
          <cell r="DT14">
            <v>0</v>
          </cell>
          <cell r="DU14">
            <v>30</v>
          </cell>
          <cell r="DV14">
            <v>0</v>
          </cell>
          <cell r="DW14">
            <v>0</v>
          </cell>
          <cell r="DX14">
            <v>171</v>
          </cell>
          <cell r="DY14">
            <v>174</v>
          </cell>
          <cell r="DZ14">
            <v>227.3</v>
          </cell>
          <cell r="EA14">
            <v>28.460000000000004</v>
          </cell>
          <cell r="EB14">
            <v>0</v>
          </cell>
          <cell r="EC14">
            <v>0</v>
          </cell>
          <cell r="ED14">
            <v>0</v>
          </cell>
          <cell r="EE14">
            <v>227.98000000000002</v>
          </cell>
          <cell r="EF14">
            <v>75</v>
          </cell>
          <cell r="EG14">
            <v>140</v>
          </cell>
          <cell r="EH14">
            <v>75</v>
          </cell>
          <cell r="EI14">
            <v>226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3.407</v>
          </cell>
          <cell r="FD14">
            <v>2.4910000000000001</v>
          </cell>
          <cell r="FE14">
            <v>1.4260000000000002</v>
          </cell>
          <cell r="FF14">
            <v>7.6920000000000002</v>
          </cell>
          <cell r="FG14">
            <v>234.083</v>
          </cell>
          <cell r="FH14">
            <v>24.891999999999999</v>
          </cell>
          <cell r="FI14">
            <v>52.071000000000005</v>
          </cell>
          <cell r="FJ14">
            <v>4.05</v>
          </cell>
          <cell r="FK14">
            <v>0</v>
          </cell>
          <cell r="FL14">
            <v>0</v>
          </cell>
          <cell r="FM14">
            <v>0</v>
          </cell>
          <cell r="FN14">
            <v>5.819</v>
          </cell>
          <cell r="FO14">
            <v>2.2869999999999999</v>
          </cell>
          <cell r="FP14">
            <v>2.5380000000000003</v>
          </cell>
          <cell r="FQ14">
            <v>0</v>
          </cell>
          <cell r="FR14">
            <v>0</v>
          </cell>
          <cell r="FS14">
            <v>243.084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41.4</v>
          </cell>
          <cell r="FY14">
            <v>45.253</v>
          </cell>
          <cell r="FZ14">
            <v>0</v>
          </cell>
          <cell r="GA14">
            <v>11.529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93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75</v>
          </cell>
          <cell r="CT14">
            <v>75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221.20000000000002</v>
          </cell>
          <cell r="DD14">
            <v>97</v>
          </cell>
          <cell r="DE14">
            <v>100</v>
          </cell>
          <cell r="DF14">
            <v>171</v>
          </cell>
          <cell r="DG14">
            <v>178.9</v>
          </cell>
          <cell r="DH14">
            <v>142.4</v>
          </cell>
          <cell r="DI14">
            <v>80.5</v>
          </cell>
          <cell r="DJ14">
            <v>25</v>
          </cell>
          <cell r="DK14">
            <v>0</v>
          </cell>
          <cell r="DL14">
            <v>44</v>
          </cell>
          <cell r="DM14">
            <v>96</v>
          </cell>
          <cell r="DN14">
            <v>350</v>
          </cell>
          <cell r="DO14">
            <v>0</v>
          </cell>
          <cell r="DP14">
            <v>0</v>
          </cell>
          <cell r="DQ14">
            <v>22</v>
          </cell>
          <cell r="DR14">
            <v>6.9999999999999993E-2</v>
          </cell>
          <cell r="DS14">
            <v>0.19500000000000001</v>
          </cell>
          <cell r="DT14">
            <v>8.0000000000000016E-2</v>
          </cell>
          <cell r="DU14">
            <v>6.0410000000000004</v>
          </cell>
          <cell r="DV14">
            <v>0</v>
          </cell>
          <cell r="DW14">
            <v>0.26800000000000002</v>
          </cell>
          <cell r="DX14">
            <v>0.252</v>
          </cell>
          <cell r="DY14">
            <v>0.39800000000000002</v>
          </cell>
          <cell r="DZ14">
            <v>0.33</v>
          </cell>
          <cell r="EA14">
            <v>476.88000000000005</v>
          </cell>
          <cell r="EB14">
            <v>1.2730000000000001</v>
          </cell>
          <cell r="EC14">
            <v>196.8</v>
          </cell>
          <cell r="ED14">
            <v>0</v>
          </cell>
          <cell r="EE14">
            <v>0</v>
          </cell>
          <cell r="EF14">
            <v>175</v>
          </cell>
          <cell r="EG14">
            <v>0.47000000000000003</v>
          </cell>
          <cell r="EH14">
            <v>0</v>
          </cell>
          <cell r="EI14">
            <v>0.71500000000000008</v>
          </cell>
          <cell r="EJ14">
            <v>0.61</v>
          </cell>
          <cell r="EK14">
            <v>0.25</v>
          </cell>
          <cell r="EL14">
            <v>2.5600000000000005</v>
          </cell>
          <cell r="EM14">
            <v>0.35000000000000003</v>
          </cell>
          <cell r="EN14">
            <v>0</v>
          </cell>
          <cell r="EO14">
            <v>0.4</v>
          </cell>
          <cell r="EP14">
            <v>0</v>
          </cell>
          <cell r="EQ14">
            <v>0</v>
          </cell>
          <cell r="ER14">
            <v>0.4</v>
          </cell>
          <cell r="ES14">
            <v>0.39</v>
          </cell>
          <cell r="ET14">
            <v>6.9999999999999993E-2</v>
          </cell>
          <cell r="EU14">
            <v>0</v>
          </cell>
          <cell r="EV14">
            <v>0.05</v>
          </cell>
          <cell r="EW14">
            <v>0.25</v>
          </cell>
          <cell r="EX14">
            <v>0</v>
          </cell>
          <cell r="EY14">
            <v>0</v>
          </cell>
          <cell r="EZ14">
            <v>0.2</v>
          </cell>
          <cell r="FA14">
            <v>0</v>
          </cell>
          <cell r="FB14">
            <v>0.94300000000000006</v>
          </cell>
          <cell r="FC14">
            <v>3.5140000000000002</v>
          </cell>
          <cell r="FD14">
            <v>1.9660000000000002</v>
          </cell>
          <cell r="FE14">
            <v>5.4340000000000002</v>
          </cell>
          <cell r="FF14">
            <v>5.402000000000001</v>
          </cell>
          <cell r="FG14">
            <v>2.8109999999999999</v>
          </cell>
          <cell r="FH14">
            <v>0.47400000000000003</v>
          </cell>
          <cell r="FI14">
            <v>0</v>
          </cell>
          <cell r="FJ14">
            <v>5.8100000000000005</v>
          </cell>
          <cell r="FK14">
            <v>11.22</v>
          </cell>
          <cell r="FL14">
            <v>1.1300000000000001</v>
          </cell>
          <cell r="FM14">
            <v>7.6670000000000007</v>
          </cell>
          <cell r="FN14">
            <v>1.054</v>
          </cell>
          <cell r="FO14">
            <v>0.70000000000000007</v>
          </cell>
          <cell r="FP14">
            <v>1.361</v>
          </cell>
          <cell r="FQ14">
            <v>4.3319999999999999</v>
          </cell>
          <cell r="FR14">
            <v>1.972</v>
          </cell>
          <cell r="FS14">
            <v>3.1590000000000003</v>
          </cell>
          <cell r="FT14">
            <v>0</v>
          </cell>
          <cell r="FU14">
            <v>45.27</v>
          </cell>
          <cell r="FV14">
            <v>136.215</v>
          </cell>
          <cell r="FW14">
            <v>215.40800000000002</v>
          </cell>
          <cell r="FX14">
            <v>122.36800000000001</v>
          </cell>
          <cell r="FY14">
            <v>111.66500000000001</v>
          </cell>
          <cell r="FZ14">
            <v>91.414000000000001</v>
          </cell>
          <cell r="GA14">
            <v>97.201999999999998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9"/>
      <sheetData sheetId="20"/>
      <sheetData sheetId="21">
        <row r="1">
          <cell r="B1">
            <v>1.2000000000000002</v>
          </cell>
        </row>
        <row r="14">
          <cell r="B14">
            <v>2</v>
          </cell>
          <cell r="C14">
            <v>0</v>
          </cell>
          <cell r="D14">
            <v>0</v>
          </cell>
          <cell r="E14">
            <v>0</v>
          </cell>
          <cell r="F14">
            <v>0.4</v>
          </cell>
          <cell r="G14">
            <v>64.8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183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60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0.30000000000000004</v>
          </cell>
          <cell r="CH14">
            <v>21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148.6</v>
          </cell>
          <cell r="CT14">
            <v>59.300000000000004</v>
          </cell>
          <cell r="CU14">
            <v>37.4</v>
          </cell>
          <cell r="CV14">
            <v>45.5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6.5</v>
          </cell>
          <cell r="DC14">
            <v>0</v>
          </cell>
          <cell r="DD14">
            <v>22.1</v>
          </cell>
          <cell r="DE14">
            <v>39.800000000000004</v>
          </cell>
          <cell r="DF14">
            <v>117.7</v>
          </cell>
          <cell r="DG14">
            <v>0</v>
          </cell>
          <cell r="DH14">
            <v>19.8</v>
          </cell>
          <cell r="DI14">
            <v>19.8</v>
          </cell>
          <cell r="DJ14">
            <v>19.8</v>
          </cell>
          <cell r="DK14">
            <v>9.9</v>
          </cell>
          <cell r="DL14">
            <v>0</v>
          </cell>
          <cell r="DM14">
            <v>0</v>
          </cell>
          <cell r="DN14">
            <v>123.9</v>
          </cell>
          <cell r="DO14">
            <v>116.7</v>
          </cell>
          <cell r="DP14">
            <v>271.5</v>
          </cell>
          <cell r="DQ14">
            <v>221.60000000000002</v>
          </cell>
          <cell r="DR14">
            <v>258.53000000000003</v>
          </cell>
          <cell r="DS14">
            <v>117.828</v>
          </cell>
          <cell r="DT14">
            <v>44.748000000000005</v>
          </cell>
          <cell r="DU14">
            <v>7.7250000000000005</v>
          </cell>
          <cell r="DV14">
            <v>0</v>
          </cell>
          <cell r="DW14">
            <v>0</v>
          </cell>
          <cell r="DX14">
            <v>19.8</v>
          </cell>
          <cell r="DY14">
            <v>19.8</v>
          </cell>
          <cell r="DZ14">
            <v>167.93</v>
          </cell>
          <cell r="EA14">
            <v>249.67500000000001</v>
          </cell>
          <cell r="EB14">
            <v>272.55599999999998</v>
          </cell>
          <cell r="EC14">
            <v>2121.2400000000002</v>
          </cell>
          <cell r="ED14">
            <v>0.15900000000000003</v>
          </cell>
          <cell r="EE14">
            <v>248.25900000000001</v>
          </cell>
          <cell r="EF14">
            <v>58.998000000000005</v>
          </cell>
          <cell r="EG14">
            <v>39.882000000000005</v>
          </cell>
          <cell r="EH14">
            <v>0.27300000000000002</v>
          </cell>
          <cell r="EI14">
            <v>0.29399999999999998</v>
          </cell>
          <cell r="EJ14">
            <v>39.802000000000007</v>
          </cell>
          <cell r="EK14">
            <v>0.31000000000000005</v>
          </cell>
          <cell r="EL14">
            <v>0.51800000000000002</v>
          </cell>
          <cell r="EM14">
            <v>0.38700000000000001</v>
          </cell>
          <cell r="EN14">
            <v>0.43200000000000005</v>
          </cell>
          <cell r="EO14">
            <v>539.41300000000001</v>
          </cell>
          <cell r="EP14">
            <v>0</v>
          </cell>
          <cell r="EQ14">
            <v>757.27</v>
          </cell>
          <cell r="ER14">
            <v>447.07600000000002</v>
          </cell>
          <cell r="ES14">
            <v>118.81500000000001</v>
          </cell>
          <cell r="ET14">
            <v>390</v>
          </cell>
          <cell r="EU14">
            <v>325.74200000000002</v>
          </cell>
          <cell r="EV14">
            <v>697.15700000000004</v>
          </cell>
          <cell r="EW14">
            <v>387.1</v>
          </cell>
          <cell r="EX14">
            <v>710.80900000000008</v>
          </cell>
          <cell r="EY14">
            <v>842.87900000000013</v>
          </cell>
          <cell r="EZ14">
            <v>1132.992</v>
          </cell>
          <cell r="FA14">
            <v>975.35800000000006</v>
          </cell>
          <cell r="FB14">
            <v>0</v>
          </cell>
          <cell r="FC14">
            <v>861.86899999999991</v>
          </cell>
          <cell r="FD14">
            <v>537.59100000000001</v>
          </cell>
          <cell r="FE14">
            <v>791.58300000000008</v>
          </cell>
          <cell r="FF14">
            <v>168.61300000000003</v>
          </cell>
          <cell r="FG14">
            <v>183.626</v>
          </cell>
          <cell r="FH14">
            <v>362.79899999999998</v>
          </cell>
          <cell r="FI14">
            <v>360.73500000000001</v>
          </cell>
          <cell r="FJ14">
            <v>1040.5430000000001</v>
          </cell>
          <cell r="FK14">
            <v>1019.847</v>
          </cell>
          <cell r="FL14">
            <v>714.95900000000006</v>
          </cell>
          <cell r="FM14">
            <v>1311.4090000000001</v>
          </cell>
          <cell r="FN14">
            <v>1436.3310000000001</v>
          </cell>
          <cell r="FO14">
            <v>1056.643</v>
          </cell>
          <cell r="FP14">
            <v>1137.8969999999999</v>
          </cell>
          <cell r="FQ14">
            <v>846.45</v>
          </cell>
          <cell r="FR14">
            <v>202.12800000000001</v>
          </cell>
          <cell r="FS14">
            <v>442.577</v>
          </cell>
          <cell r="FT14">
            <v>699.67100000000005</v>
          </cell>
          <cell r="FU14">
            <v>613.125</v>
          </cell>
          <cell r="FV14">
            <v>1126.2</v>
          </cell>
          <cell r="FW14">
            <v>1454.08</v>
          </cell>
          <cell r="FX14">
            <v>1146.8009999999999</v>
          </cell>
          <cell r="FY14">
            <v>1189.125</v>
          </cell>
          <cell r="FZ14">
            <v>1314.953</v>
          </cell>
          <cell r="GA14">
            <v>1079.7239999999999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25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24.900000000000002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4.3</v>
          </cell>
          <cell r="BT14">
            <v>0</v>
          </cell>
          <cell r="BU14">
            <v>0</v>
          </cell>
          <cell r="BV14">
            <v>21.8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265.40000000000003</v>
          </cell>
          <cell r="CL14">
            <v>0</v>
          </cell>
          <cell r="CM14">
            <v>168.70000000000002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72.2</v>
          </cell>
          <cell r="CS14">
            <v>0</v>
          </cell>
          <cell r="CT14">
            <v>48</v>
          </cell>
          <cell r="CU14">
            <v>0</v>
          </cell>
          <cell r="CV14">
            <v>0</v>
          </cell>
          <cell r="CW14">
            <v>335.3</v>
          </cell>
          <cell r="CX14">
            <v>0</v>
          </cell>
          <cell r="CY14">
            <v>72.2</v>
          </cell>
          <cell r="CZ14">
            <v>0</v>
          </cell>
          <cell r="DA14">
            <v>0</v>
          </cell>
          <cell r="DB14">
            <v>90.4</v>
          </cell>
          <cell r="DC14">
            <v>0</v>
          </cell>
          <cell r="DD14">
            <v>143.6</v>
          </cell>
          <cell r="DE14">
            <v>23.6</v>
          </cell>
          <cell r="DF14">
            <v>0</v>
          </cell>
          <cell r="DG14">
            <v>0</v>
          </cell>
          <cell r="DH14">
            <v>98.5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48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98.88</v>
          </cell>
          <cell r="DU14">
            <v>3.4999999999999996E-2</v>
          </cell>
          <cell r="DV14">
            <v>0.17100000000000001</v>
          </cell>
          <cell r="DW14">
            <v>0.13700000000000001</v>
          </cell>
          <cell r="DX14">
            <v>0</v>
          </cell>
          <cell r="DY14">
            <v>456.77600000000007</v>
          </cell>
          <cell r="DZ14">
            <v>480</v>
          </cell>
          <cell r="EA14">
            <v>2.8999999999999998E-2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1.7000000000000001E-2</v>
          </cell>
          <cell r="EG14">
            <v>1.4000000000000002E-2</v>
          </cell>
          <cell r="EH14">
            <v>0.23700000000000002</v>
          </cell>
          <cell r="EI14">
            <v>2.2000000000000002E-2</v>
          </cell>
          <cell r="EJ14">
            <v>2.6000000000000002E-2</v>
          </cell>
          <cell r="EK14">
            <v>2E-3</v>
          </cell>
          <cell r="EL14">
            <v>2E-3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1E-3</v>
          </cell>
          <cell r="ER14">
            <v>0</v>
          </cell>
          <cell r="ES14">
            <v>4.0000000000000001E-3</v>
          </cell>
          <cell r="ET14">
            <v>4.0000000000000008E-2</v>
          </cell>
          <cell r="EU14">
            <v>6.0000000000000001E-3</v>
          </cell>
          <cell r="EV14">
            <v>8.9999999999999993E-3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3.0000000000000001E-3</v>
          </cell>
          <cell r="FB14">
            <v>0</v>
          </cell>
          <cell r="FC14">
            <v>3.1120000000000001</v>
          </cell>
          <cell r="FD14">
            <v>0.79300000000000004</v>
          </cell>
          <cell r="FE14">
            <v>0</v>
          </cell>
          <cell r="FF14">
            <v>2.3E-2</v>
          </cell>
          <cell r="FG14">
            <v>8.9999999999999993E-3</v>
          </cell>
          <cell r="FH14">
            <v>70.2</v>
          </cell>
          <cell r="FI14">
            <v>0</v>
          </cell>
          <cell r="FJ14">
            <v>2.2669999999999999</v>
          </cell>
          <cell r="FK14">
            <v>1.292</v>
          </cell>
          <cell r="FL14">
            <v>1.9000000000000003E-2</v>
          </cell>
          <cell r="FM14">
            <v>2.9240000000000004</v>
          </cell>
          <cell r="FN14">
            <v>6.0999999999999999E-2</v>
          </cell>
          <cell r="FO14">
            <v>6.3E-2</v>
          </cell>
          <cell r="FP14">
            <v>0.125</v>
          </cell>
          <cell r="FQ14">
            <v>6.5000000000000002E-2</v>
          </cell>
          <cell r="FR14">
            <v>0.02</v>
          </cell>
          <cell r="FS14">
            <v>5.8000000000000003E-2</v>
          </cell>
          <cell r="FT14">
            <v>1.714</v>
          </cell>
          <cell r="FU14">
            <v>1.2E-2</v>
          </cell>
          <cell r="FV14">
            <v>0.153</v>
          </cell>
          <cell r="FW14">
            <v>9.0000000000000011E-3</v>
          </cell>
          <cell r="FX14">
            <v>3.7999999999999999E-2</v>
          </cell>
          <cell r="FY14">
            <v>6.0000000000000001E-3</v>
          </cell>
          <cell r="FZ14">
            <v>0.03</v>
          </cell>
          <cell r="GA14">
            <v>0.03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50.400000000000006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1449.1280000000002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50.400000000000006</v>
          </cell>
          <cell r="FE14">
            <v>0</v>
          </cell>
          <cell r="FF14">
            <v>0</v>
          </cell>
          <cell r="FG14">
            <v>0</v>
          </cell>
          <cell r="FH14">
            <v>48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34.863</v>
          </cell>
          <cell r="FW14">
            <v>72</v>
          </cell>
          <cell r="FX14">
            <v>60.957000000000001</v>
          </cell>
          <cell r="FY14">
            <v>0</v>
          </cell>
          <cell r="FZ14">
            <v>68.45</v>
          </cell>
          <cell r="GA14">
            <v>61.486000000000004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4">
        <row r="1">
          <cell r="B1">
            <v>7659.2000000000007</v>
          </cell>
        </row>
      </sheetData>
      <sheetData sheetId="25">
        <row r="1">
          <cell r="B1">
            <v>8824.8000000000011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6">
        <row r="1">
          <cell r="B1">
            <v>909.90000000000009</v>
          </cell>
        </row>
      </sheetData>
      <sheetData sheetId="27">
        <row r="22">
          <cell r="B22">
            <v>2641.4</v>
          </cell>
        </row>
      </sheetData>
      <sheetData sheetId="2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27.400000000000002</v>
          </cell>
          <cell r="CK14">
            <v>0</v>
          </cell>
          <cell r="CL14">
            <v>29.900000000000002</v>
          </cell>
          <cell r="CM14">
            <v>30.3</v>
          </cell>
          <cell r="CN14">
            <v>0</v>
          </cell>
          <cell r="CO14">
            <v>30.6</v>
          </cell>
          <cell r="CP14">
            <v>0</v>
          </cell>
          <cell r="CQ14">
            <v>39.800000000000004</v>
          </cell>
          <cell r="CR14">
            <v>12.9</v>
          </cell>
          <cell r="CS14">
            <v>29.6</v>
          </cell>
          <cell r="CT14">
            <v>0</v>
          </cell>
          <cell r="CU14">
            <v>0</v>
          </cell>
          <cell r="CV14">
            <v>3</v>
          </cell>
          <cell r="CW14">
            <v>0</v>
          </cell>
          <cell r="CX14">
            <v>30.200000000000003</v>
          </cell>
          <cell r="CY14">
            <v>29.5</v>
          </cell>
          <cell r="CZ14">
            <v>4.5</v>
          </cell>
          <cell r="DA14">
            <v>28.400000000000002</v>
          </cell>
          <cell r="DB14">
            <v>0</v>
          </cell>
          <cell r="DC14">
            <v>3.2</v>
          </cell>
          <cell r="DD14">
            <v>29.6</v>
          </cell>
          <cell r="DE14">
            <v>19.900000000000002</v>
          </cell>
          <cell r="DF14">
            <v>0</v>
          </cell>
          <cell r="DG14">
            <v>29.700000000000003</v>
          </cell>
          <cell r="DH14">
            <v>9.9</v>
          </cell>
          <cell r="DI14">
            <v>14.8</v>
          </cell>
          <cell r="DJ14">
            <v>28.400000000000002</v>
          </cell>
          <cell r="DK14">
            <v>29.900000000000002</v>
          </cell>
          <cell r="DL14">
            <v>0</v>
          </cell>
          <cell r="DM14">
            <v>0</v>
          </cell>
          <cell r="DN14">
            <v>28.900000000000002</v>
          </cell>
          <cell r="DO14">
            <v>28.6</v>
          </cell>
          <cell r="DP14">
            <v>0</v>
          </cell>
          <cell r="DQ14">
            <v>31.5</v>
          </cell>
          <cell r="DR14">
            <v>0</v>
          </cell>
          <cell r="DS14">
            <v>0</v>
          </cell>
          <cell r="DT14">
            <v>39.340000000000003</v>
          </cell>
          <cell r="DU14">
            <v>0</v>
          </cell>
          <cell r="DV14">
            <v>0</v>
          </cell>
          <cell r="DW14">
            <v>25.975999999999999</v>
          </cell>
          <cell r="DX14">
            <v>24.969000000000001</v>
          </cell>
          <cell r="DY14">
            <v>27.191000000000003</v>
          </cell>
          <cell r="DZ14">
            <v>0</v>
          </cell>
          <cell r="EA14">
            <v>25.792000000000002</v>
          </cell>
          <cell r="EB14">
            <v>38.484000000000002</v>
          </cell>
          <cell r="EC14">
            <v>37.783999999999999</v>
          </cell>
          <cell r="ED14">
            <v>0</v>
          </cell>
          <cell r="EE14">
            <v>27.213999999999999</v>
          </cell>
          <cell r="EF14">
            <v>13.363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26.477999999999998</v>
          </cell>
          <cell r="EL14">
            <v>3.1850000000000005</v>
          </cell>
          <cell r="EM14">
            <v>0</v>
          </cell>
          <cell r="EN14">
            <v>0</v>
          </cell>
          <cell r="EO14">
            <v>26.826999999999998</v>
          </cell>
          <cell r="EP14">
            <v>0</v>
          </cell>
          <cell r="EQ14">
            <v>25.82</v>
          </cell>
          <cell r="ER14">
            <v>0.28599999999999998</v>
          </cell>
          <cell r="ES14">
            <v>0</v>
          </cell>
          <cell r="ET14">
            <v>0</v>
          </cell>
          <cell r="EU14">
            <v>51.326000000000001</v>
          </cell>
          <cell r="EV14">
            <v>5.4030000000000005</v>
          </cell>
          <cell r="EW14">
            <v>0</v>
          </cell>
          <cell r="EX14">
            <v>0</v>
          </cell>
          <cell r="EY14">
            <v>51.015000000000001</v>
          </cell>
          <cell r="EZ14">
            <v>0</v>
          </cell>
          <cell r="FA14">
            <v>22.654</v>
          </cell>
          <cell r="FB14">
            <v>16.172999999999998</v>
          </cell>
          <cell r="FC14">
            <v>0</v>
          </cell>
          <cell r="FD14">
            <v>48.201999999999998</v>
          </cell>
          <cell r="FE14">
            <v>25.793000000000003</v>
          </cell>
          <cell r="FF14">
            <v>0</v>
          </cell>
          <cell r="FG14">
            <v>0</v>
          </cell>
          <cell r="FH14">
            <v>26.968000000000004</v>
          </cell>
          <cell r="FI14">
            <v>0</v>
          </cell>
          <cell r="FJ14">
            <v>0</v>
          </cell>
          <cell r="FK14">
            <v>26.868000000000002</v>
          </cell>
          <cell r="FL14">
            <v>12.245000000000001</v>
          </cell>
          <cell r="FM14">
            <v>0</v>
          </cell>
          <cell r="FN14">
            <v>0</v>
          </cell>
          <cell r="FO14">
            <v>0</v>
          </cell>
          <cell r="FP14">
            <v>26.986000000000001</v>
          </cell>
          <cell r="FQ14">
            <v>53.834000000000003</v>
          </cell>
          <cell r="FR14">
            <v>0</v>
          </cell>
          <cell r="FS14">
            <v>24.984000000000002</v>
          </cell>
          <cell r="FT14">
            <v>0</v>
          </cell>
          <cell r="FU14">
            <v>26.97</v>
          </cell>
          <cell r="FV14">
            <v>25.812000000000001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25.204000000000001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9">
        <row r="1">
          <cell r="B1">
            <v>0</v>
          </cell>
        </row>
        <row r="14">
          <cell r="B14">
            <v>458</v>
          </cell>
          <cell r="C14">
            <v>297.5</v>
          </cell>
          <cell r="D14">
            <v>533.30000000000007</v>
          </cell>
          <cell r="E14">
            <v>311.70000000000005</v>
          </cell>
          <cell r="F14">
            <v>430.40000000000003</v>
          </cell>
          <cell r="G14">
            <v>1095.8</v>
          </cell>
          <cell r="H14">
            <v>2327.8000000000002</v>
          </cell>
          <cell r="I14">
            <v>307</v>
          </cell>
          <cell r="J14">
            <v>583.20000000000005</v>
          </cell>
          <cell r="K14">
            <v>575</v>
          </cell>
          <cell r="L14">
            <v>726.6</v>
          </cell>
          <cell r="M14">
            <v>365.3</v>
          </cell>
          <cell r="N14">
            <v>188.9</v>
          </cell>
          <cell r="O14">
            <v>285.40000000000003</v>
          </cell>
          <cell r="P14">
            <v>113.4</v>
          </cell>
          <cell r="Q14">
            <v>117.10000000000001</v>
          </cell>
          <cell r="R14">
            <v>113.30000000000001</v>
          </cell>
          <cell r="S14">
            <v>302.8</v>
          </cell>
          <cell r="T14">
            <v>322</v>
          </cell>
          <cell r="U14">
            <v>99.600000000000009</v>
          </cell>
          <cell r="V14">
            <v>244.3</v>
          </cell>
          <cell r="W14">
            <v>383.40000000000003</v>
          </cell>
          <cell r="X14">
            <v>321.40000000000003</v>
          </cell>
          <cell r="Y14">
            <v>750.30000000000007</v>
          </cell>
          <cell r="Z14">
            <v>500.1</v>
          </cell>
          <cell r="AA14">
            <v>304.5</v>
          </cell>
          <cell r="AB14">
            <v>65.2</v>
          </cell>
          <cell r="AC14">
            <v>50.5</v>
          </cell>
          <cell r="AD14">
            <v>56.7</v>
          </cell>
          <cell r="AE14">
            <v>461.70000000000005</v>
          </cell>
          <cell r="AF14">
            <v>290.60000000000002</v>
          </cell>
          <cell r="AG14">
            <v>209.9</v>
          </cell>
          <cell r="AH14">
            <v>94.9</v>
          </cell>
          <cell r="AI14">
            <v>213.70000000000002</v>
          </cell>
          <cell r="AJ14">
            <v>68.400000000000006</v>
          </cell>
          <cell r="AK14">
            <v>158.9</v>
          </cell>
          <cell r="AL14">
            <v>274</v>
          </cell>
          <cell r="AM14">
            <v>1117</v>
          </cell>
          <cell r="AN14">
            <v>85.800000000000011</v>
          </cell>
          <cell r="AO14">
            <v>2765.4</v>
          </cell>
          <cell r="AP14">
            <v>1541.2</v>
          </cell>
          <cell r="AQ14">
            <v>1927.3000000000002</v>
          </cell>
          <cell r="AR14">
            <v>1582.4</v>
          </cell>
          <cell r="AS14">
            <v>1955.3000000000002</v>
          </cell>
          <cell r="AT14">
            <v>1637.8000000000002</v>
          </cell>
          <cell r="AU14">
            <v>1601.5</v>
          </cell>
          <cell r="AV14">
            <v>1661.9</v>
          </cell>
          <cell r="AW14">
            <v>242.70000000000002</v>
          </cell>
          <cell r="AX14">
            <v>1764.6000000000001</v>
          </cell>
          <cell r="AY14">
            <v>171.60000000000002</v>
          </cell>
          <cell r="AZ14">
            <v>87.7</v>
          </cell>
          <cell r="BA14">
            <v>199.3</v>
          </cell>
          <cell r="BB14">
            <v>481.70000000000005</v>
          </cell>
          <cell r="BC14">
            <v>100.7</v>
          </cell>
          <cell r="BD14">
            <v>103.2</v>
          </cell>
          <cell r="BE14">
            <v>101.4</v>
          </cell>
          <cell r="BF14">
            <v>274.7</v>
          </cell>
          <cell r="BG14">
            <v>80.800000000000011</v>
          </cell>
          <cell r="BH14">
            <v>71.8</v>
          </cell>
          <cell r="BI14">
            <v>66.3</v>
          </cell>
          <cell r="BJ14">
            <v>225.5</v>
          </cell>
          <cell r="BK14">
            <v>72.600000000000009</v>
          </cell>
          <cell r="BL14">
            <v>132.20000000000002</v>
          </cell>
          <cell r="BM14">
            <v>134.6</v>
          </cell>
          <cell r="BN14">
            <v>88.600000000000009</v>
          </cell>
          <cell r="BO14">
            <v>85.2</v>
          </cell>
          <cell r="BP14">
            <v>54.6</v>
          </cell>
          <cell r="BQ14">
            <v>46.300000000000004</v>
          </cell>
          <cell r="BR14">
            <v>96.2</v>
          </cell>
          <cell r="BS14">
            <v>163.70000000000002</v>
          </cell>
          <cell r="BT14">
            <v>76.100000000000009</v>
          </cell>
          <cell r="BU14">
            <v>107</v>
          </cell>
          <cell r="BV14">
            <v>98</v>
          </cell>
          <cell r="BW14">
            <v>113.4</v>
          </cell>
          <cell r="BX14">
            <v>27.900000000000002</v>
          </cell>
          <cell r="BY14">
            <v>63.7</v>
          </cell>
          <cell r="BZ14">
            <v>59</v>
          </cell>
          <cell r="CA14">
            <v>59.7</v>
          </cell>
          <cell r="CB14">
            <v>84.5</v>
          </cell>
          <cell r="CC14">
            <v>361.20000000000005</v>
          </cell>
          <cell r="CD14">
            <v>65.8</v>
          </cell>
          <cell r="CE14">
            <v>102.10000000000001</v>
          </cell>
          <cell r="CF14">
            <v>69.600000000000009</v>
          </cell>
          <cell r="CG14">
            <v>334.6</v>
          </cell>
          <cell r="CH14">
            <v>149.20000000000002</v>
          </cell>
          <cell r="CI14">
            <v>207.9</v>
          </cell>
          <cell r="CJ14">
            <v>162.30000000000001</v>
          </cell>
          <cell r="CK14">
            <v>81.7</v>
          </cell>
          <cell r="CL14">
            <v>26</v>
          </cell>
          <cell r="CM14">
            <v>27.1</v>
          </cell>
          <cell r="CN14">
            <v>45.6</v>
          </cell>
          <cell r="CO14">
            <v>166.10000000000002</v>
          </cell>
          <cell r="CP14">
            <v>122.60000000000001</v>
          </cell>
          <cell r="CQ14">
            <v>52.1</v>
          </cell>
          <cell r="CR14">
            <v>193.8</v>
          </cell>
          <cell r="CS14">
            <v>88.2</v>
          </cell>
          <cell r="CT14">
            <v>225.10000000000002</v>
          </cell>
          <cell r="CU14">
            <v>74.5</v>
          </cell>
          <cell r="CV14">
            <v>183.70000000000002</v>
          </cell>
          <cell r="CW14">
            <v>402.90000000000003</v>
          </cell>
          <cell r="CX14">
            <v>122.9</v>
          </cell>
          <cell r="CY14">
            <v>6.4</v>
          </cell>
          <cell r="CZ14">
            <v>170.8</v>
          </cell>
          <cell r="DA14">
            <v>194.60000000000002</v>
          </cell>
          <cell r="DB14">
            <v>189</v>
          </cell>
          <cell r="DC14">
            <v>152.1</v>
          </cell>
          <cell r="DD14">
            <v>137.5</v>
          </cell>
          <cell r="DE14">
            <v>1522.4</v>
          </cell>
          <cell r="DF14">
            <v>574.9</v>
          </cell>
          <cell r="DG14">
            <v>708.90000000000009</v>
          </cell>
          <cell r="DH14">
            <v>444.90000000000003</v>
          </cell>
          <cell r="DI14">
            <v>376.3</v>
          </cell>
          <cell r="DJ14">
            <v>272.7</v>
          </cell>
          <cell r="DK14">
            <v>327.60000000000002</v>
          </cell>
          <cell r="DL14">
            <v>95.4</v>
          </cell>
          <cell r="DM14">
            <v>2803.9</v>
          </cell>
          <cell r="DN14">
            <v>273.10000000000002</v>
          </cell>
          <cell r="DO14">
            <v>131.30000000000001</v>
          </cell>
          <cell r="DP14">
            <v>239.70000000000002</v>
          </cell>
          <cell r="DQ14">
            <v>722.90000000000009</v>
          </cell>
          <cell r="DR14">
            <v>970.53300000000002</v>
          </cell>
          <cell r="DS14">
            <v>1259.1320000000001</v>
          </cell>
          <cell r="DT14">
            <v>1391.848</v>
          </cell>
          <cell r="DU14">
            <v>1309.8130000000001</v>
          </cell>
          <cell r="DV14">
            <v>2376.5790000000002</v>
          </cell>
          <cell r="DW14">
            <v>801.63300000000004</v>
          </cell>
          <cell r="DX14">
            <v>1238.8230000000001</v>
          </cell>
          <cell r="DY14">
            <v>1318.6970000000001</v>
          </cell>
          <cell r="DZ14">
            <v>1107.4590000000001</v>
          </cell>
          <cell r="EA14">
            <v>1995.6210000000001</v>
          </cell>
          <cell r="EB14">
            <v>1712.7809999999999</v>
          </cell>
          <cell r="EC14">
            <v>1255.3120000000001</v>
          </cell>
          <cell r="ED14">
            <v>366.20600000000002</v>
          </cell>
          <cell r="EE14">
            <v>513.72199999999998</v>
          </cell>
          <cell r="EF14">
            <v>1041.6770000000001</v>
          </cell>
          <cell r="EG14">
            <v>1312.855</v>
          </cell>
          <cell r="EH14">
            <v>866.59799999999996</v>
          </cell>
          <cell r="EI14">
            <v>634.30099999999993</v>
          </cell>
          <cell r="EJ14">
            <v>366.15899999999999</v>
          </cell>
          <cell r="EK14">
            <v>200.49300000000002</v>
          </cell>
          <cell r="EL14">
            <v>589.99200000000008</v>
          </cell>
          <cell r="EM14">
            <v>752.6880000000001</v>
          </cell>
          <cell r="EN14">
            <v>354.755</v>
          </cell>
          <cell r="EO14">
            <v>316.94900000000007</v>
          </cell>
          <cell r="EP14">
            <v>288.87900000000002</v>
          </cell>
          <cell r="EQ14">
            <v>722.10200000000009</v>
          </cell>
          <cell r="ER14">
            <v>1058.0440000000001</v>
          </cell>
          <cell r="ES14">
            <v>831.98799999999994</v>
          </cell>
          <cell r="ET14">
            <v>1043.3140000000001</v>
          </cell>
          <cell r="EU14">
            <v>570.86099999999999</v>
          </cell>
          <cell r="EV14">
            <v>1024.259</v>
          </cell>
          <cell r="EW14">
            <v>417.14499999999998</v>
          </cell>
          <cell r="EX14">
            <v>642.28300000000002</v>
          </cell>
          <cell r="EY14">
            <v>1380.3500000000001</v>
          </cell>
          <cell r="EZ14">
            <v>1364.08</v>
          </cell>
          <cell r="FA14">
            <v>157.45900000000003</v>
          </cell>
          <cell r="FB14">
            <v>468.86599999999999</v>
          </cell>
          <cell r="FC14">
            <v>1175.018</v>
          </cell>
          <cell r="FD14">
            <v>1506.4</v>
          </cell>
          <cell r="FE14">
            <v>1521.0600000000002</v>
          </cell>
          <cell r="FF14">
            <v>1284.9350000000002</v>
          </cell>
          <cell r="FG14">
            <v>1728.0510000000004</v>
          </cell>
          <cell r="FH14">
            <v>826.98300000000006</v>
          </cell>
          <cell r="FI14">
            <v>1178.6670000000001</v>
          </cell>
          <cell r="FJ14">
            <v>960.86199999999997</v>
          </cell>
          <cell r="FK14">
            <v>770.51900000000012</v>
          </cell>
          <cell r="FL14">
            <v>656.78500000000008</v>
          </cell>
          <cell r="FM14">
            <v>800.553</v>
          </cell>
          <cell r="FN14">
            <v>990.00400000000002</v>
          </cell>
          <cell r="FO14">
            <v>991.04399999999998</v>
          </cell>
          <cell r="FP14">
            <v>1068.7840000000001</v>
          </cell>
          <cell r="FQ14">
            <v>1816.864</v>
          </cell>
          <cell r="FR14">
            <v>1758.511</v>
          </cell>
          <cell r="FS14">
            <v>1390.0330000000001</v>
          </cell>
          <cell r="FT14">
            <v>1016.189</v>
          </cell>
          <cell r="FU14">
            <v>1082.001</v>
          </cell>
          <cell r="FV14">
            <v>873.37700000000007</v>
          </cell>
          <cell r="FW14">
            <v>685.75099999999998</v>
          </cell>
          <cell r="FX14">
            <v>914.31500000000005</v>
          </cell>
          <cell r="FY14">
            <v>842.47500000000002</v>
          </cell>
          <cell r="FZ14">
            <v>888.35199999999998</v>
          </cell>
          <cell r="GA14">
            <v>973.04600000000005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3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1.32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0.74500000000000011</v>
          </cell>
          <cell r="FV14">
            <v>0.67800000000000016</v>
          </cell>
          <cell r="FW14">
            <v>0.316</v>
          </cell>
          <cell r="FX14">
            <v>0.34000000000000008</v>
          </cell>
          <cell r="FY14">
            <v>0.80799999999999983</v>
          </cell>
          <cell r="FZ14">
            <v>0</v>
          </cell>
          <cell r="GA14">
            <v>0.81099999999999994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3">
        <row r="1">
          <cell r="B1">
            <v>0</v>
          </cell>
        </row>
        <row r="14">
          <cell r="B14">
            <v>0</v>
          </cell>
          <cell r="C14">
            <v>10.5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3.8000000000000003</v>
          </cell>
          <cell r="L14">
            <v>0</v>
          </cell>
          <cell r="M14">
            <v>5.5</v>
          </cell>
          <cell r="N14">
            <v>0</v>
          </cell>
          <cell r="O14">
            <v>3.3000000000000003</v>
          </cell>
          <cell r="P14">
            <v>0</v>
          </cell>
          <cell r="Q14">
            <v>6.7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894</v>
          </cell>
          <cell r="Y14">
            <v>0</v>
          </cell>
          <cell r="Z14">
            <v>0</v>
          </cell>
          <cell r="AA14">
            <v>0</v>
          </cell>
          <cell r="AB14">
            <v>25.5</v>
          </cell>
          <cell r="AC14">
            <v>0</v>
          </cell>
          <cell r="AD14">
            <v>0</v>
          </cell>
          <cell r="AE14">
            <v>0</v>
          </cell>
          <cell r="AF14">
            <v>3.3000000000000003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5.4</v>
          </cell>
          <cell r="AP14">
            <v>0</v>
          </cell>
          <cell r="AQ14">
            <v>0</v>
          </cell>
          <cell r="AR14">
            <v>4.5</v>
          </cell>
          <cell r="AS14">
            <v>0</v>
          </cell>
          <cell r="AT14">
            <v>0</v>
          </cell>
          <cell r="AU14">
            <v>6</v>
          </cell>
          <cell r="AV14">
            <v>0</v>
          </cell>
          <cell r="AW14">
            <v>4.4000000000000004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2.5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3.5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4.5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0.2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0.2</v>
          </cell>
          <cell r="DD14">
            <v>0.19999999999999996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74.900000000000006</v>
          </cell>
          <cell r="DQ14">
            <v>0</v>
          </cell>
          <cell r="DR14">
            <v>49.92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52.900000000000006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1.8100000000000003</v>
          </cell>
          <cell r="EQ14">
            <v>0</v>
          </cell>
          <cell r="ER14">
            <v>0</v>
          </cell>
          <cell r="ES14">
            <v>0</v>
          </cell>
          <cell r="ET14">
            <v>1.0640000000000001</v>
          </cell>
          <cell r="EU14">
            <v>1.0640000000000001</v>
          </cell>
          <cell r="EV14">
            <v>0.73099999999999998</v>
          </cell>
          <cell r="EW14">
            <v>0.73099999999999998</v>
          </cell>
          <cell r="EX14">
            <v>0.435</v>
          </cell>
          <cell r="EY14">
            <v>0.435</v>
          </cell>
          <cell r="EZ14">
            <v>0.13799999999999998</v>
          </cell>
          <cell r="FA14">
            <v>0.28599999999999998</v>
          </cell>
          <cell r="FB14">
            <v>0</v>
          </cell>
          <cell r="FC14">
            <v>1.6099999999999994</v>
          </cell>
          <cell r="FD14">
            <v>2.2710000000000008</v>
          </cell>
          <cell r="FE14">
            <v>2.883</v>
          </cell>
          <cell r="FF14">
            <v>0.38499999999999979</v>
          </cell>
          <cell r="FG14">
            <v>79.547000000000011</v>
          </cell>
          <cell r="FH14">
            <v>4.2650000000000006</v>
          </cell>
          <cell r="FI14">
            <v>6.7150000000000016</v>
          </cell>
          <cell r="FJ14">
            <v>3.7350000000000012</v>
          </cell>
          <cell r="FK14">
            <v>2.0940000000000003</v>
          </cell>
          <cell r="FL14">
            <v>0</v>
          </cell>
          <cell r="FM14">
            <v>0</v>
          </cell>
          <cell r="FN14">
            <v>10.052</v>
          </cell>
          <cell r="FO14">
            <v>5.577</v>
          </cell>
          <cell r="FP14">
            <v>11.488000000000001</v>
          </cell>
          <cell r="FQ14">
            <v>0</v>
          </cell>
          <cell r="FR14">
            <v>22.584</v>
          </cell>
          <cell r="FS14">
            <v>85.239000000000004</v>
          </cell>
          <cell r="FT14">
            <v>8.8190000000000008</v>
          </cell>
          <cell r="FU14">
            <v>7.4779999999999998</v>
          </cell>
          <cell r="FV14">
            <v>11.454000000000001</v>
          </cell>
          <cell r="FW14">
            <v>10.882</v>
          </cell>
          <cell r="FX14">
            <v>7.661999999999999</v>
          </cell>
          <cell r="FY14">
            <v>7.2120000000000006</v>
          </cell>
          <cell r="FZ14">
            <v>4.4210000000000003</v>
          </cell>
          <cell r="GA14">
            <v>1.115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131.80000000000001</v>
          </cell>
          <cell r="CW14">
            <v>0</v>
          </cell>
          <cell r="CX14">
            <v>0</v>
          </cell>
          <cell r="CY14">
            <v>0</v>
          </cell>
          <cell r="CZ14">
            <v>20.100000000000001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3739.6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25</v>
          </cell>
          <cell r="AW14">
            <v>0</v>
          </cell>
          <cell r="AX14">
            <v>0</v>
          </cell>
          <cell r="AY14">
            <v>0</v>
          </cell>
          <cell r="AZ14">
            <v>25</v>
          </cell>
          <cell r="BA14">
            <v>0</v>
          </cell>
          <cell r="BB14">
            <v>25</v>
          </cell>
          <cell r="BC14">
            <v>0</v>
          </cell>
          <cell r="BD14">
            <v>0</v>
          </cell>
          <cell r="BE14">
            <v>27</v>
          </cell>
          <cell r="BF14">
            <v>0</v>
          </cell>
          <cell r="BG14">
            <v>27</v>
          </cell>
          <cell r="BH14">
            <v>26</v>
          </cell>
          <cell r="BI14">
            <v>50</v>
          </cell>
          <cell r="BJ14">
            <v>25</v>
          </cell>
          <cell r="BK14">
            <v>25</v>
          </cell>
          <cell r="BL14">
            <v>25.1</v>
          </cell>
          <cell r="BM14">
            <v>26.8</v>
          </cell>
          <cell r="BN14">
            <v>26</v>
          </cell>
          <cell r="BO14">
            <v>0</v>
          </cell>
          <cell r="BP14">
            <v>52</v>
          </cell>
          <cell r="BQ14">
            <v>23.900000000000002</v>
          </cell>
          <cell r="BR14">
            <v>0</v>
          </cell>
          <cell r="BS14">
            <v>78</v>
          </cell>
          <cell r="BT14">
            <v>52</v>
          </cell>
          <cell r="BU14">
            <v>78</v>
          </cell>
          <cell r="BV14">
            <v>26</v>
          </cell>
          <cell r="BW14">
            <v>52</v>
          </cell>
          <cell r="BX14">
            <v>26</v>
          </cell>
          <cell r="BY14">
            <v>52</v>
          </cell>
          <cell r="BZ14">
            <v>25</v>
          </cell>
          <cell r="CA14">
            <v>0</v>
          </cell>
          <cell r="CB14">
            <v>26</v>
          </cell>
          <cell r="CC14">
            <v>0</v>
          </cell>
          <cell r="CD14">
            <v>52</v>
          </cell>
          <cell r="CE14">
            <v>52</v>
          </cell>
          <cell r="CF14">
            <v>0</v>
          </cell>
          <cell r="CG14">
            <v>0</v>
          </cell>
          <cell r="CH14">
            <v>104</v>
          </cell>
          <cell r="CI14">
            <v>0</v>
          </cell>
          <cell r="CJ14">
            <v>52</v>
          </cell>
          <cell r="CK14">
            <v>26</v>
          </cell>
          <cell r="CL14">
            <v>26</v>
          </cell>
          <cell r="CM14">
            <v>1.2000000000000002</v>
          </cell>
          <cell r="CN14">
            <v>26</v>
          </cell>
          <cell r="CO14">
            <v>26</v>
          </cell>
          <cell r="CP14">
            <v>26</v>
          </cell>
          <cell r="CQ14">
            <v>0</v>
          </cell>
          <cell r="CR14">
            <v>0</v>
          </cell>
          <cell r="CS14">
            <v>104</v>
          </cell>
          <cell r="CT14">
            <v>52</v>
          </cell>
          <cell r="CU14">
            <v>52</v>
          </cell>
          <cell r="CV14">
            <v>104</v>
          </cell>
          <cell r="CW14">
            <v>78</v>
          </cell>
          <cell r="CX14">
            <v>52</v>
          </cell>
          <cell r="CY14">
            <v>52</v>
          </cell>
          <cell r="CZ14">
            <v>26</v>
          </cell>
          <cell r="DA14">
            <v>52</v>
          </cell>
          <cell r="DB14">
            <v>78</v>
          </cell>
          <cell r="DC14">
            <v>104</v>
          </cell>
          <cell r="DD14">
            <v>0</v>
          </cell>
          <cell r="DE14">
            <v>52</v>
          </cell>
          <cell r="DF14">
            <v>0</v>
          </cell>
          <cell r="DG14">
            <v>0</v>
          </cell>
          <cell r="DH14">
            <v>22.900000000000002</v>
          </cell>
          <cell r="DI14">
            <v>26</v>
          </cell>
          <cell r="DJ14">
            <v>0</v>
          </cell>
          <cell r="DK14">
            <v>0</v>
          </cell>
          <cell r="DL14">
            <v>26</v>
          </cell>
          <cell r="DM14">
            <v>78</v>
          </cell>
          <cell r="DN14">
            <v>130</v>
          </cell>
          <cell r="DO14">
            <v>52</v>
          </cell>
          <cell r="DP14">
            <v>130</v>
          </cell>
          <cell r="DQ14">
            <v>52</v>
          </cell>
          <cell r="DR14">
            <v>26</v>
          </cell>
          <cell r="DS14">
            <v>26</v>
          </cell>
          <cell r="DT14">
            <v>52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1E-3</v>
          </cell>
          <cell r="EE14">
            <v>0</v>
          </cell>
          <cell r="EF14">
            <v>6.0000000000000001E-3</v>
          </cell>
          <cell r="EG14">
            <v>4.0000000000000001E-3</v>
          </cell>
          <cell r="EH14">
            <v>6.000000000000001E-3</v>
          </cell>
          <cell r="EI14">
            <v>1E-3</v>
          </cell>
          <cell r="EJ14">
            <v>0</v>
          </cell>
          <cell r="EK14">
            <v>0</v>
          </cell>
          <cell r="EL14">
            <v>0</v>
          </cell>
          <cell r="EM14">
            <v>48.625</v>
          </cell>
          <cell r="EN14">
            <v>0</v>
          </cell>
          <cell r="EO14">
            <v>5.000000000000001E-3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1E-3</v>
          </cell>
          <cell r="EV14">
            <v>0</v>
          </cell>
          <cell r="EW14">
            <v>1.3000000000000001E-2</v>
          </cell>
          <cell r="EX14">
            <v>1.2E-2</v>
          </cell>
          <cell r="EY14">
            <v>0</v>
          </cell>
          <cell r="EZ14">
            <v>0</v>
          </cell>
          <cell r="FA14">
            <v>0</v>
          </cell>
          <cell r="FB14">
            <v>52</v>
          </cell>
          <cell r="FC14">
            <v>52</v>
          </cell>
          <cell r="FD14">
            <v>49.66</v>
          </cell>
          <cell r="FE14">
            <v>0</v>
          </cell>
          <cell r="FF14">
            <v>54.000000000000007</v>
          </cell>
          <cell r="FG14">
            <v>130</v>
          </cell>
          <cell r="FH14">
            <v>78</v>
          </cell>
          <cell r="FI14">
            <v>0</v>
          </cell>
          <cell r="FJ14">
            <v>130</v>
          </cell>
          <cell r="FK14">
            <v>26.003</v>
          </cell>
          <cell r="FL14">
            <v>33.756</v>
          </cell>
          <cell r="FM14">
            <v>26.020000000000003</v>
          </cell>
          <cell r="FN14">
            <v>1.699999999999946E-2</v>
          </cell>
          <cell r="FO14">
            <v>6.9999999999978968E-3</v>
          </cell>
          <cell r="FP14">
            <v>0</v>
          </cell>
          <cell r="FQ14">
            <v>9.9999999999999534E-3</v>
          </cell>
          <cell r="FR14">
            <v>25.962</v>
          </cell>
          <cell r="FS14">
            <v>129.80199999999999</v>
          </cell>
          <cell r="FT14">
            <v>2E-3</v>
          </cell>
          <cell r="FU14">
            <v>26.001000000000001</v>
          </cell>
          <cell r="FV14">
            <v>0.11900000000000022</v>
          </cell>
          <cell r="FW14">
            <v>0.1</v>
          </cell>
          <cell r="FX14">
            <v>156</v>
          </cell>
          <cell r="FY14">
            <v>291.03300000000002</v>
          </cell>
          <cell r="FZ14">
            <v>0</v>
          </cell>
          <cell r="GA14">
            <v>3.0000000000000001E-3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4.8999999999999488E-2</v>
          </cell>
          <cell r="FC14">
            <v>4.8999999999999488E-2</v>
          </cell>
          <cell r="FD14">
            <v>4.7000000002299203E-2</v>
          </cell>
          <cell r="FE14">
            <v>5.2999999999997272E-2</v>
          </cell>
          <cell r="FF14">
            <v>0</v>
          </cell>
          <cell r="FG14">
            <v>1.5499999999999998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1.0039999999999998</v>
          </cell>
          <cell r="FN14">
            <v>3.9430000000000001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4.6000000000000005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9.2000000000000011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4.5990000000000002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0.46500000000000008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1.8380000000000001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10.8</v>
          </cell>
          <cell r="E14">
            <v>10.8</v>
          </cell>
          <cell r="F14">
            <v>0</v>
          </cell>
          <cell r="G14">
            <v>10.8</v>
          </cell>
          <cell r="H14">
            <v>21.6</v>
          </cell>
          <cell r="I14">
            <v>0</v>
          </cell>
          <cell r="J14">
            <v>0</v>
          </cell>
          <cell r="K14">
            <v>10.8</v>
          </cell>
          <cell r="L14">
            <v>0</v>
          </cell>
          <cell r="M14">
            <v>0</v>
          </cell>
          <cell r="N14">
            <v>0</v>
          </cell>
          <cell r="O14">
            <v>10.8</v>
          </cell>
          <cell r="P14">
            <v>0</v>
          </cell>
          <cell r="Q14">
            <v>0</v>
          </cell>
          <cell r="R14">
            <v>10.8</v>
          </cell>
          <cell r="S14">
            <v>10.8</v>
          </cell>
          <cell r="T14">
            <v>0</v>
          </cell>
          <cell r="U14">
            <v>0</v>
          </cell>
          <cell r="V14">
            <v>0</v>
          </cell>
          <cell r="W14">
            <v>21.6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10.3</v>
          </cell>
          <cell r="AF14">
            <v>10.100000000000001</v>
          </cell>
          <cell r="AG14">
            <v>0</v>
          </cell>
          <cell r="AH14">
            <v>0</v>
          </cell>
          <cell r="AI14">
            <v>10.100000000000001</v>
          </cell>
          <cell r="AJ14">
            <v>10.100000000000001</v>
          </cell>
          <cell r="AK14">
            <v>0</v>
          </cell>
          <cell r="AL14">
            <v>0</v>
          </cell>
          <cell r="AM14">
            <v>0</v>
          </cell>
          <cell r="AN14">
            <v>20.200000000000003</v>
          </cell>
          <cell r="AO14">
            <v>0</v>
          </cell>
          <cell r="AP14">
            <v>0</v>
          </cell>
          <cell r="AQ14">
            <v>10.100000000000001</v>
          </cell>
          <cell r="AR14">
            <v>10.100000000000001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1</v>
          </cell>
          <cell r="BW14">
            <v>0</v>
          </cell>
          <cell r="BX14">
            <v>0</v>
          </cell>
          <cell r="BY14">
            <v>1</v>
          </cell>
          <cell r="BZ14">
            <v>1</v>
          </cell>
          <cell r="CA14">
            <v>0</v>
          </cell>
          <cell r="CB14">
            <v>1</v>
          </cell>
          <cell r="CC14">
            <v>0</v>
          </cell>
          <cell r="CD14">
            <v>1</v>
          </cell>
          <cell r="CE14">
            <v>0</v>
          </cell>
          <cell r="CF14">
            <v>1</v>
          </cell>
          <cell r="CG14">
            <v>1</v>
          </cell>
          <cell r="CH14">
            <v>1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1</v>
          </cell>
          <cell r="CN14">
            <v>0</v>
          </cell>
          <cell r="CO14">
            <v>0</v>
          </cell>
          <cell r="CP14">
            <v>1</v>
          </cell>
          <cell r="CQ14">
            <v>0</v>
          </cell>
          <cell r="CR14">
            <v>1</v>
          </cell>
          <cell r="CS14">
            <v>0</v>
          </cell>
          <cell r="CT14">
            <v>1</v>
          </cell>
          <cell r="CU14">
            <v>1</v>
          </cell>
          <cell r="CV14">
            <v>0</v>
          </cell>
          <cell r="CW14">
            <v>0</v>
          </cell>
          <cell r="CX14">
            <v>0</v>
          </cell>
          <cell r="CY14">
            <v>1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5.000000000000001E-3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1E-3</v>
          </cell>
          <cell r="EM14">
            <v>0</v>
          </cell>
          <cell r="EN14">
            <v>1.1000000000000003E-2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1E-3</v>
          </cell>
          <cell r="EW14">
            <v>0.52300000000000002</v>
          </cell>
          <cell r="EX14">
            <v>0</v>
          </cell>
          <cell r="EY14">
            <v>3.5999999999999921E-2</v>
          </cell>
          <cell r="EZ14">
            <v>0</v>
          </cell>
          <cell r="FA14">
            <v>3.7000000000000005E-2</v>
          </cell>
          <cell r="FB14">
            <v>2.7999999999999581E-2</v>
          </cell>
          <cell r="FC14">
            <v>28.496000000000002</v>
          </cell>
          <cell r="FD14">
            <v>0.28000000000000114</v>
          </cell>
          <cell r="FE14">
            <v>0.32900000000000773</v>
          </cell>
          <cell r="FF14">
            <v>1.7789999999999964</v>
          </cell>
          <cell r="FG14">
            <v>2.6099999999999994</v>
          </cell>
          <cell r="FH14">
            <v>1.9399999999999995</v>
          </cell>
          <cell r="FI14">
            <v>1.3490000000000002</v>
          </cell>
          <cell r="FJ14">
            <v>6.0720000000000001</v>
          </cell>
          <cell r="FK14">
            <v>4.2919999999999998</v>
          </cell>
          <cell r="FL14">
            <v>6.0000000000002274E-3</v>
          </cell>
          <cell r="FM14">
            <v>0.88100000000000023</v>
          </cell>
          <cell r="FN14">
            <v>271.53100000000001</v>
          </cell>
          <cell r="FO14">
            <v>500.50299999999999</v>
          </cell>
          <cell r="FP14">
            <v>8.5890000000000004</v>
          </cell>
          <cell r="FQ14">
            <v>175.179</v>
          </cell>
          <cell r="FR14">
            <v>0</v>
          </cell>
          <cell r="FS14">
            <v>1.0000000000000009E-3</v>
          </cell>
          <cell r="FT14">
            <v>9.9999999999999978E-2</v>
          </cell>
          <cell r="FU14">
            <v>0</v>
          </cell>
          <cell r="FV14">
            <v>5.2549999999999999</v>
          </cell>
          <cell r="FW14">
            <v>2.4580000000000002</v>
          </cell>
          <cell r="FX14">
            <v>9.000000000000119E-3</v>
          </cell>
          <cell r="FY14">
            <v>426.42899999999997</v>
          </cell>
          <cell r="FZ14">
            <v>12.26</v>
          </cell>
          <cell r="GA14">
            <v>307.56299999999999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2">
        <row r="1">
          <cell r="B1">
            <v>7268.2000000000016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1.2000000000000002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673</v>
          </cell>
          <cell r="Y14">
            <v>0</v>
          </cell>
          <cell r="Z14">
            <v>42.800000000000004</v>
          </cell>
          <cell r="AA14">
            <v>60</v>
          </cell>
          <cell r="AB14">
            <v>69.000000000000014</v>
          </cell>
          <cell r="AC14">
            <v>46</v>
          </cell>
          <cell r="AD14">
            <v>22</v>
          </cell>
          <cell r="AE14">
            <v>60</v>
          </cell>
          <cell r="AF14">
            <v>20</v>
          </cell>
          <cell r="AG14">
            <v>23</v>
          </cell>
          <cell r="AH14">
            <v>42.7</v>
          </cell>
          <cell r="AI14">
            <v>25.1</v>
          </cell>
          <cell r="AJ14">
            <v>32.9</v>
          </cell>
          <cell r="AK14">
            <v>7.7000000000000011</v>
          </cell>
          <cell r="AL14">
            <v>48.6</v>
          </cell>
          <cell r="AM14">
            <v>8</v>
          </cell>
          <cell r="AN14">
            <v>9.0000000000000018</v>
          </cell>
          <cell r="AO14">
            <v>7.2000000000000011</v>
          </cell>
          <cell r="AP14">
            <v>9.9</v>
          </cell>
          <cell r="AQ14">
            <v>7.7000000000000011</v>
          </cell>
          <cell r="AR14">
            <v>6.8000000000000007</v>
          </cell>
          <cell r="AS14">
            <v>8.9</v>
          </cell>
          <cell r="AT14">
            <v>7.6000000000000005</v>
          </cell>
          <cell r="AU14">
            <v>8.8000000000000007</v>
          </cell>
          <cell r="AV14">
            <v>10.3</v>
          </cell>
          <cell r="AW14">
            <v>6.4</v>
          </cell>
          <cell r="AX14">
            <v>12.5</v>
          </cell>
          <cell r="AY14">
            <v>7.5000000000000009</v>
          </cell>
          <cell r="AZ14">
            <v>7.7</v>
          </cell>
          <cell r="BA14">
            <v>3.5</v>
          </cell>
          <cell r="BB14">
            <v>6.1999999999999993</v>
          </cell>
          <cell r="BC14">
            <v>3.6000000000000014</v>
          </cell>
          <cell r="BD14">
            <v>6.1</v>
          </cell>
          <cell r="BE14">
            <v>4.0000000000000009</v>
          </cell>
          <cell r="BF14">
            <v>3.6000000000000005</v>
          </cell>
          <cell r="BG14">
            <v>5.7000000000000011</v>
          </cell>
          <cell r="BH14">
            <v>3.6000000000000005</v>
          </cell>
          <cell r="BI14">
            <v>5.2999999999999989</v>
          </cell>
          <cell r="BJ14">
            <v>7.2000000000000011</v>
          </cell>
          <cell r="BK14">
            <v>3.5999999999999996</v>
          </cell>
          <cell r="BL14">
            <v>3.1999999999999993</v>
          </cell>
          <cell r="BM14">
            <v>4.9000000000000004</v>
          </cell>
          <cell r="BN14">
            <v>4.3000000000000007</v>
          </cell>
          <cell r="BO14">
            <v>4.9000000000000004</v>
          </cell>
          <cell r="BP14">
            <v>5.8000000000000007</v>
          </cell>
          <cell r="BQ14">
            <v>5.3999999999999986</v>
          </cell>
          <cell r="BR14">
            <v>3.5</v>
          </cell>
          <cell r="BS14">
            <v>5.8000000000000007</v>
          </cell>
          <cell r="BT14">
            <v>3.8000000000000007</v>
          </cell>
          <cell r="BU14">
            <v>4.8000000000000007</v>
          </cell>
          <cell r="BV14">
            <v>6.2000000000000011</v>
          </cell>
          <cell r="BW14">
            <v>4.2</v>
          </cell>
          <cell r="BX14">
            <v>3.7000000000000011</v>
          </cell>
          <cell r="BY14">
            <v>5.3</v>
          </cell>
          <cell r="BZ14">
            <v>4.4000000000000004</v>
          </cell>
          <cell r="CA14">
            <v>4.5999999999999996</v>
          </cell>
          <cell r="CB14">
            <v>5.7</v>
          </cell>
          <cell r="CC14">
            <v>3.5000000000000009</v>
          </cell>
          <cell r="CD14">
            <v>6.8000000000000007</v>
          </cell>
          <cell r="CE14">
            <v>3.9000000000000012</v>
          </cell>
          <cell r="CF14">
            <v>4.3000000000000007</v>
          </cell>
          <cell r="CG14">
            <v>6.6999999999999993</v>
          </cell>
          <cell r="CH14">
            <v>3.4000000000000004</v>
          </cell>
          <cell r="CI14">
            <v>5.0999999999999996</v>
          </cell>
          <cell r="CJ14">
            <v>5.9</v>
          </cell>
          <cell r="CK14">
            <v>4.8</v>
          </cell>
          <cell r="CL14">
            <v>4.0999999999999996</v>
          </cell>
          <cell r="CM14">
            <v>4.8</v>
          </cell>
          <cell r="CN14">
            <v>4.0999999999999996</v>
          </cell>
          <cell r="CO14">
            <v>6.9</v>
          </cell>
          <cell r="CP14">
            <v>0</v>
          </cell>
          <cell r="CQ14">
            <v>0</v>
          </cell>
          <cell r="CR14">
            <v>0</v>
          </cell>
          <cell r="CS14">
            <v>5.2</v>
          </cell>
          <cell r="CT14">
            <v>5.7</v>
          </cell>
          <cell r="CU14">
            <v>5.5</v>
          </cell>
          <cell r="CV14">
            <v>4.8000000000000007</v>
          </cell>
          <cell r="CW14">
            <v>4.7000000000000011</v>
          </cell>
          <cell r="CX14">
            <v>4.3000000000000007</v>
          </cell>
          <cell r="CY14">
            <v>4.1000000000000005</v>
          </cell>
          <cell r="CZ14">
            <v>5.8999999999999995</v>
          </cell>
          <cell r="DA14">
            <v>4.9000000000000004</v>
          </cell>
          <cell r="DB14">
            <v>4.6000000000000005</v>
          </cell>
          <cell r="DC14">
            <v>7.0999999999999979</v>
          </cell>
          <cell r="DD14">
            <v>6.7000000000000011</v>
          </cell>
          <cell r="DE14">
            <v>4.7999999999999989</v>
          </cell>
          <cell r="DF14">
            <v>24.800000000000004</v>
          </cell>
          <cell r="DG14">
            <v>39.400000000000006</v>
          </cell>
          <cell r="DH14">
            <v>63.400000000000006</v>
          </cell>
          <cell r="DI14">
            <v>38.5</v>
          </cell>
          <cell r="DJ14">
            <v>38.299999999999997</v>
          </cell>
          <cell r="DK14">
            <v>50.300000000000004</v>
          </cell>
          <cell r="DL14">
            <v>17</v>
          </cell>
          <cell r="DM14">
            <v>35.799999999999997</v>
          </cell>
          <cell r="DN14">
            <v>52.4</v>
          </cell>
          <cell r="DO14">
            <v>27.2</v>
          </cell>
          <cell r="DP14">
            <v>21.3</v>
          </cell>
          <cell r="DQ14">
            <v>52.6</v>
          </cell>
          <cell r="DR14">
            <v>43.15</v>
          </cell>
          <cell r="DS14">
            <v>48.021999999999998</v>
          </cell>
          <cell r="DT14">
            <v>53.35799999999999</v>
          </cell>
          <cell r="DU14">
            <v>23.515000000000001</v>
          </cell>
          <cell r="DV14">
            <v>56.357000000000006</v>
          </cell>
          <cell r="DW14">
            <v>52.566999999999993</v>
          </cell>
          <cell r="DX14">
            <v>61.747000000000014</v>
          </cell>
          <cell r="DY14">
            <v>45.935000000000009</v>
          </cell>
          <cell r="DZ14">
            <v>29.856000000000005</v>
          </cell>
          <cell r="EA14">
            <v>29.326999999999998</v>
          </cell>
          <cell r="EB14">
            <v>31.587000000000003</v>
          </cell>
          <cell r="EC14">
            <v>63.565999999999995</v>
          </cell>
          <cell r="ED14">
            <v>63.42</v>
          </cell>
          <cell r="EE14">
            <v>49.410000000000004</v>
          </cell>
          <cell r="EF14">
            <v>66.653999999999996</v>
          </cell>
          <cell r="EG14">
            <v>95.224000000000004</v>
          </cell>
          <cell r="EH14">
            <v>119.45300000000003</v>
          </cell>
          <cell r="EI14">
            <v>74.935000000000002</v>
          </cell>
          <cell r="EJ14">
            <v>47.83100000000001</v>
          </cell>
          <cell r="EK14">
            <v>63.495000000000005</v>
          </cell>
          <cell r="EL14">
            <v>47.151000000000003</v>
          </cell>
          <cell r="EM14">
            <v>24.657</v>
          </cell>
          <cell r="EN14">
            <v>117.76900000000001</v>
          </cell>
          <cell r="EO14">
            <v>6.8840000000000003</v>
          </cell>
          <cell r="EP14">
            <v>3.5070000000000001</v>
          </cell>
          <cell r="EQ14">
            <v>5.6679999999999993</v>
          </cell>
          <cell r="ER14">
            <v>9.4499999999999993</v>
          </cell>
          <cell r="ES14">
            <v>8.283000000000003</v>
          </cell>
          <cell r="ET14">
            <v>12.13</v>
          </cell>
          <cell r="EU14">
            <v>10.718000000000002</v>
          </cell>
          <cell r="EV14">
            <v>7.2559999999999985</v>
          </cell>
          <cell r="EW14">
            <v>9.6869999999999994</v>
          </cell>
          <cell r="EX14">
            <v>5.6939999999999973</v>
          </cell>
          <cell r="EY14">
            <v>9.5470000000000024</v>
          </cell>
          <cell r="EZ14">
            <v>12.355000000000004</v>
          </cell>
          <cell r="FA14">
            <v>13.189000000000004</v>
          </cell>
          <cell r="FB14">
            <v>8.7479999999999976</v>
          </cell>
          <cell r="FC14">
            <v>12.280000000000001</v>
          </cell>
          <cell r="FD14">
            <v>12.024000000000001</v>
          </cell>
          <cell r="FE14">
            <v>158.37100000000001</v>
          </cell>
          <cell r="FF14">
            <v>30.49799999999999</v>
          </cell>
          <cell r="FG14">
            <v>13.566000000000001</v>
          </cell>
          <cell r="FH14">
            <v>9.3680000000000021</v>
          </cell>
          <cell r="FI14">
            <v>9.1699999999999982</v>
          </cell>
          <cell r="FJ14">
            <v>8.9980000000000011</v>
          </cell>
          <cell r="FK14">
            <v>10.128999999999998</v>
          </cell>
          <cell r="FL14">
            <v>11.044999999999998</v>
          </cell>
          <cell r="FM14">
            <v>9.9350000000000023</v>
          </cell>
          <cell r="FN14">
            <v>37.569000000000003</v>
          </cell>
          <cell r="FO14">
            <v>32.792999999999999</v>
          </cell>
          <cell r="FP14">
            <v>58.022000000000006</v>
          </cell>
          <cell r="FQ14">
            <v>45.947000000000003</v>
          </cell>
          <cell r="FR14">
            <v>35.522000000000006</v>
          </cell>
          <cell r="FS14">
            <v>30.716999999999999</v>
          </cell>
          <cell r="FT14">
            <v>14.301000000000002</v>
          </cell>
          <cell r="FU14">
            <v>9.0620000000000012</v>
          </cell>
          <cell r="FV14">
            <v>6.6150000000000002</v>
          </cell>
          <cell r="FW14">
            <v>9.4790000000000028</v>
          </cell>
          <cell r="FX14">
            <v>11.754999999999999</v>
          </cell>
          <cell r="FY14">
            <v>16.465</v>
          </cell>
          <cell r="FZ14">
            <v>9.9779999999999998</v>
          </cell>
          <cell r="GA14">
            <v>6.4879999999999995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2767.8</v>
          </cell>
        </row>
      </sheetData>
      <sheetData sheetId="15"/>
      <sheetData sheetId="16">
        <row r="1">
          <cell r="B1">
            <v>367.7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18.2</v>
          </cell>
          <cell r="BR14">
            <v>18.2</v>
          </cell>
          <cell r="BS14">
            <v>18.2</v>
          </cell>
          <cell r="BT14">
            <v>0</v>
          </cell>
          <cell r="BU14">
            <v>27</v>
          </cell>
          <cell r="BV14">
            <v>26</v>
          </cell>
          <cell r="BW14">
            <v>48</v>
          </cell>
          <cell r="BX14">
            <v>50.400000000000006</v>
          </cell>
          <cell r="BY14">
            <v>50</v>
          </cell>
          <cell r="BZ14">
            <v>97.100000000000364</v>
          </cell>
          <cell r="CA14">
            <v>176.09999999999854</v>
          </cell>
          <cell r="CB14">
            <v>145.4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30.6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1E-3</v>
          </cell>
          <cell r="EF14">
            <v>0</v>
          </cell>
          <cell r="EG14">
            <v>1E-3</v>
          </cell>
          <cell r="EH14">
            <v>0</v>
          </cell>
          <cell r="EI14">
            <v>0</v>
          </cell>
          <cell r="EJ14">
            <v>0</v>
          </cell>
          <cell r="EK14">
            <v>3.0000000000000001E-3</v>
          </cell>
          <cell r="EL14">
            <v>8.0000000000000002E-3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2E-3</v>
          </cell>
          <cell r="ER14">
            <v>0</v>
          </cell>
          <cell r="ES14">
            <v>0</v>
          </cell>
          <cell r="ET14">
            <v>2E-3</v>
          </cell>
          <cell r="EU14">
            <v>0</v>
          </cell>
          <cell r="EV14">
            <v>0</v>
          </cell>
          <cell r="EW14">
            <v>1E-3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36.089999999999996</v>
          </cell>
          <cell r="FC14">
            <v>42.687999999999988</v>
          </cell>
          <cell r="FD14">
            <v>24.553000000000054</v>
          </cell>
          <cell r="FE14">
            <v>11.500999999999976</v>
          </cell>
          <cell r="FF14">
            <v>25.788000000000011</v>
          </cell>
          <cell r="FG14">
            <v>104.03900000000003</v>
          </cell>
          <cell r="FH14">
            <v>60.542000000000002</v>
          </cell>
          <cell r="FI14">
            <v>16.584000000000003</v>
          </cell>
          <cell r="FJ14">
            <v>10.224000000000004</v>
          </cell>
          <cell r="FK14">
            <v>12.769000000000005</v>
          </cell>
          <cell r="FL14">
            <v>0.71999999999999886</v>
          </cell>
          <cell r="FM14">
            <v>37.832999999999998</v>
          </cell>
          <cell r="FN14">
            <v>53.414000000000001</v>
          </cell>
          <cell r="FO14">
            <v>42.896000000000001</v>
          </cell>
          <cell r="FP14">
            <v>31.654</v>
          </cell>
          <cell r="FQ14">
            <v>24.757000000000001</v>
          </cell>
          <cell r="FR14">
            <v>23.327999999999999</v>
          </cell>
          <cell r="FS14">
            <v>25.488</v>
          </cell>
          <cell r="FT14">
            <v>37.277999999999999</v>
          </cell>
          <cell r="FU14">
            <v>4.6000000000001151E-2</v>
          </cell>
          <cell r="FV14">
            <v>78.5</v>
          </cell>
          <cell r="FW14">
            <v>23.327999999999999</v>
          </cell>
          <cell r="FX14">
            <v>14.441000000000003</v>
          </cell>
          <cell r="FY14">
            <v>4.7769999999999992</v>
          </cell>
          <cell r="FZ14">
            <v>0.74200000000000088</v>
          </cell>
          <cell r="GA14">
            <v>1.0340000000000025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0.6000000000003638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25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9.8230000000000004</v>
          </cell>
          <cell r="EW14">
            <v>11.821</v>
          </cell>
          <cell r="EX14">
            <v>0</v>
          </cell>
          <cell r="EY14">
            <v>0</v>
          </cell>
          <cell r="EZ14">
            <v>0</v>
          </cell>
          <cell r="FA14">
            <v>38.370000000000005</v>
          </cell>
          <cell r="FB14">
            <v>13.879</v>
          </cell>
          <cell r="FC14">
            <v>10.119000000000002</v>
          </cell>
          <cell r="FD14">
            <v>9.5990000000000002</v>
          </cell>
          <cell r="FE14">
            <v>58.016000000000005</v>
          </cell>
          <cell r="FF14">
            <v>32.899000000000001</v>
          </cell>
          <cell r="FG14">
            <v>19.897000000000006</v>
          </cell>
          <cell r="FH14">
            <v>15.034000000000001</v>
          </cell>
          <cell r="FI14">
            <v>64.040999999999997</v>
          </cell>
          <cell r="FJ14">
            <v>124.61300000000001</v>
          </cell>
          <cell r="FK14">
            <v>47.146999999999998</v>
          </cell>
          <cell r="FL14">
            <v>227.99499999999998</v>
          </cell>
          <cell r="FM14">
            <v>57.263000000000005</v>
          </cell>
          <cell r="FN14">
            <v>230.86499999999998</v>
          </cell>
          <cell r="FO14">
            <v>320.09300000000002</v>
          </cell>
          <cell r="FP14">
            <v>32.540999999999997</v>
          </cell>
          <cell r="FQ14">
            <v>189.23400000000001</v>
          </cell>
          <cell r="FR14">
            <v>303.60300000000007</v>
          </cell>
          <cell r="FS14">
            <v>24.391000000000005</v>
          </cell>
          <cell r="FT14">
            <v>181.624</v>
          </cell>
          <cell r="FU14">
            <v>69.194999999999993</v>
          </cell>
          <cell r="FV14">
            <v>138.56800000000001</v>
          </cell>
          <cell r="FW14">
            <v>183.25900000000001</v>
          </cell>
          <cell r="FX14">
            <v>251.58200000000002</v>
          </cell>
          <cell r="FY14">
            <v>46.975000000000001</v>
          </cell>
          <cell r="FZ14">
            <v>153.46100000000001</v>
          </cell>
          <cell r="GA14">
            <v>333.31400000000002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24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0.96500000000000008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8.1269999999999953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26.131</v>
          </cell>
          <cell r="FB14">
            <v>1.972</v>
          </cell>
          <cell r="FC14">
            <v>2.5420000000000007</v>
          </cell>
          <cell r="FD14">
            <v>1.9920000000000009</v>
          </cell>
          <cell r="FE14">
            <v>1.919000000000004</v>
          </cell>
          <cell r="FF14">
            <v>2.021000000000015</v>
          </cell>
          <cell r="FG14">
            <v>14.539000000000003</v>
          </cell>
          <cell r="FH14">
            <v>11.457000000000001</v>
          </cell>
          <cell r="FI14">
            <v>0.84600000000000009</v>
          </cell>
          <cell r="FJ14">
            <v>5.5340000000000007</v>
          </cell>
          <cell r="FK14">
            <v>1.0360000000000005</v>
          </cell>
          <cell r="FL14">
            <v>0</v>
          </cell>
          <cell r="FM14">
            <v>0.62199999999999989</v>
          </cell>
          <cell r="FN14">
            <v>3.5110000000000001</v>
          </cell>
          <cell r="FO14">
            <v>138.67099999999999</v>
          </cell>
          <cell r="FP14">
            <v>243.387</v>
          </cell>
          <cell r="FQ14">
            <v>29.581000000000003</v>
          </cell>
          <cell r="FR14">
            <v>24.443000000000001</v>
          </cell>
          <cell r="FS14">
            <v>11.665000000000001</v>
          </cell>
          <cell r="FT14">
            <v>29.094000000000001</v>
          </cell>
          <cell r="FU14">
            <v>1.028</v>
          </cell>
          <cell r="FV14">
            <v>149.19399999999999</v>
          </cell>
          <cell r="FW14">
            <v>449.084</v>
          </cell>
          <cell r="FX14">
            <v>598.19799999999998</v>
          </cell>
          <cell r="FY14">
            <v>421.91900000000004</v>
          </cell>
          <cell r="FZ14">
            <v>131.31299999999999</v>
          </cell>
          <cell r="GA14">
            <v>76.152000000000001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14">
          <cell r="B14">
            <v>30.5</v>
          </cell>
          <cell r="C14">
            <v>13.200000000000003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15.8</v>
          </cell>
          <cell r="R14">
            <v>0</v>
          </cell>
          <cell r="S14">
            <v>36.300000000000004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557.9</v>
          </cell>
          <cell r="Y14">
            <v>0</v>
          </cell>
          <cell r="Z14">
            <v>254.10000000000002</v>
          </cell>
          <cell r="AA14">
            <v>188.10000000000002</v>
          </cell>
          <cell r="AB14">
            <v>466.70000000000005</v>
          </cell>
          <cell r="AC14">
            <v>0</v>
          </cell>
          <cell r="AD14">
            <v>185.4</v>
          </cell>
          <cell r="AE14">
            <v>0</v>
          </cell>
          <cell r="AF14">
            <v>0</v>
          </cell>
          <cell r="AG14">
            <v>0</v>
          </cell>
          <cell r="AH14">
            <v>237.10000000000002</v>
          </cell>
          <cell r="AI14">
            <v>0</v>
          </cell>
          <cell r="AJ14">
            <v>264.7</v>
          </cell>
          <cell r="AK14">
            <v>0</v>
          </cell>
          <cell r="AL14">
            <v>181.60000000000002</v>
          </cell>
          <cell r="AM14">
            <v>262.60000000000002</v>
          </cell>
          <cell r="AN14">
            <v>241.9</v>
          </cell>
          <cell r="AO14">
            <v>0</v>
          </cell>
          <cell r="AP14">
            <v>0</v>
          </cell>
          <cell r="AQ14">
            <v>228.5</v>
          </cell>
          <cell r="AR14">
            <v>0</v>
          </cell>
          <cell r="AS14">
            <v>233.70000000000002</v>
          </cell>
          <cell r="AT14">
            <v>0</v>
          </cell>
          <cell r="AU14">
            <v>0</v>
          </cell>
          <cell r="AV14">
            <v>230.60000000000002</v>
          </cell>
          <cell r="AW14">
            <v>0</v>
          </cell>
          <cell r="AX14">
            <v>526</v>
          </cell>
          <cell r="AY14">
            <v>0</v>
          </cell>
          <cell r="AZ14">
            <v>25.000000000000004</v>
          </cell>
          <cell r="BA14">
            <v>15.000000000000002</v>
          </cell>
          <cell r="BB14">
            <v>0.10000000000000009</v>
          </cell>
          <cell r="BC14">
            <v>64.299999999999955</v>
          </cell>
          <cell r="BD14">
            <v>0</v>
          </cell>
          <cell r="BE14">
            <v>21.8</v>
          </cell>
          <cell r="BF14">
            <v>0.5</v>
          </cell>
          <cell r="BG14">
            <v>50.4</v>
          </cell>
          <cell r="BH14">
            <v>0.19999999999999996</v>
          </cell>
          <cell r="BI14">
            <v>0.19999999999999996</v>
          </cell>
          <cell r="BJ14">
            <v>9.9999999999999867E-2</v>
          </cell>
          <cell r="BK14">
            <v>67.300000000000011</v>
          </cell>
          <cell r="BL14">
            <v>0.39999999999999991</v>
          </cell>
          <cell r="BM14">
            <v>0.29999999999999982</v>
          </cell>
          <cell r="BN14">
            <v>254.89999999999998</v>
          </cell>
          <cell r="BO14">
            <v>16.200000000000003</v>
          </cell>
          <cell r="BP14">
            <v>23.1</v>
          </cell>
          <cell r="BQ14">
            <v>113.1</v>
          </cell>
          <cell r="BR14">
            <v>414.4</v>
          </cell>
          <cell r="BS14">
            <v>328.00000000000006</v>
          </cell>
          <cell r="BT14">
            <v>321.3</v>
          </cell>
          <cell r="BU14">
            <v>415.40000000000003</v>
          </cell>
          <cell r="BV14">
            <v>570.80000000000018</v>
          </cell>
          <cell r="BW14">
            <v>467.90000000000003</v>
          </cell>
          <cell r="BX14">
            <v>546</v>
          </cell>
          <cell r="BY14">
            <v>0.20000000000004547</v>
          </cell>
          <cell r="BZ14">
            <v>817.40000000000009</v>
          </cell>
          <cell r="CA14">
            <v>52.5</v>
          </cell>
          <cell r="CB14">
            <v>255.9</v>
          </cell>
          <cell r="CC14">
            <v>134.70000000000002</v>
          </cell>
          <cell r="CD14">
            <v>403.70000000000005</v>
          </cell>
          <cell r="CE14">
            <v>421.6</v>
          </cell>
          <cell r="CF14">
            <v>589.70000000000005</v>
          </cell>
          <cell r="CG14">
            <v>25.800000000000004</v>
          </cell>
          <cell r="CH14">
            <v>511.79999999999995</v>
          </cell>
          <cell r="CI14">
            <v>26.200000000000003</v>
          </cell>
          <cell r="CJ14">
            <v>458.7</v>
          </cell>
          <cell r="CK14">
            <v>0</v>
          </cell>
          <cell r="CL14">
            <v>54.7</v>
          </cell>
          <cell r="CM14">
            <v>17.200000000000003</v>
          </cell>
          <cell r="CN14">
            <v>10.100000000000001</v>
          </cell>
          <cell r="CO14">
            <v>18.3</v>
          </cell>
          <cell r="CP14">
            <v>59.6</v>
          </cell>
          <cell r="CQ14">
            <v>38.200000000000003</v>
          </cell>
          <cell r="CR14">
            <v>28.9</v>
          </cell>
          <cell r="CS14">
            <v>644.4</v>
          </cell>
          <cell r="CT14">
            <v>0.7</v>
          </cell>
          <cell r="CU14">
            <v>76.100000000000009</v>
          </cell>
          <cell r="CV14">
            <v>0.79999999999999982</v>
          </cell>
          <cell r="CW14">
            <v>41.7</v>
          </cell>
          <cell r="CX14">
            <v>98.4</v>
          </cell>
          <cell r="CY14">
            <v>0.40000000000000036</v>
          </cell>
          <cell r="CZ14">
            <v>18.8</v>
          </cell>
          <cell r="DA14">
            <v>61</v>
          </cell>
          <cell r="DB14">
            <v>124.7</v>
          </cell>
          <cell r="DC14">
            <v>578.6</v>
          </cell>
          <cell r="DD14">
            <v>30</v>
          </cell>
          <cell r="DE14">
            <v>22.3</v>
          </cell>
          <cell r="DF14">
            <v>469.3</v>
          </cell>
          <cell r="DG14">
            <v>51.300000000000004</v>
          </cell>
          <cell r="DH14">
            <v>57.3</v>
          </cell>
          <cell r="DI14">
            <v>42.800000000000004</v>
          </cell>
          <cell r="DJ14">
            <v>19.600000000000001</v>
          </cell>
          <cell r="DK14">
            <v>82.2</v>
          </cell>
          <cell r="DL14">
            <v>10.9</v>
          </cell>
          <cell r="DM14">
            <v>54.8</v>
          </cell>
          <cell r="DN14">
            <v>68.300000000000011</v>
          </cell>
          <cell r="DO14">
            <v>54.400000000000006</v>
          </cell>
          <cell r="DP14">
            <v>66.300000000000011</v>
          </cell>
          <cell r="DQ14">
            <v>39.1</v>
          </cell>
          <cell r="DR14">
            <v>34.521000000000001</v>
          </cell>
          <cell r="DS14">
            <v>77.013999999999996</v>
          </cell>
          <cell r="DT14">
            <v>55.777000000000001</v>
          </cell>
          <cell r="DU14">
            <v>70.712000000000018</v>
          </cell>
          <cell r="DV14">
            <v>1.7639999999999993</v>
          </cell>
          <cell r="DW14">
            <v>25.204000000000001</v>
          </cell>
          <cell r="DX14">
            <v>10.686000000000002</v>
          </cell>
          <cell r="DY14">
            <v>47.123000000000005</v>
          </cell>
          <cell r="DZ14">
            <v>64.496000000000009</v>
          </cell>
          <cell r="EA14">
            <v>85.487000000000009</v>
          </cell>
          <cell r="EB14">
            <v>36.973000000000013</v>
          </cell>
          <cell r="EC14">
            <v>130.376</v>
          </cell>
          <cell r="ED14">
            <v>239.17</v>
          </cell>
          <cell r="EE14">
            <v>303.26200000000011</v>
          </cell>
          <cell r="EF14">
            <v>134.72899999999998</v>
          </cell>
          <cell r="EG14">
            <v>114.69200000000001</v>
          </cell>
          <cell r="EH14">
            <v>60.982999999999997</v>
          </cell>
          <cell r="EI14">
            <v>265.125</v>
          </cell>
          <cell r="EJ14">
            <v>45.609000000000002</v>
          </cell>
          <cell r="EK14">
            <v>211.68600000000004</v>
          </cell>
          <cell r="EL14">
            <v>194.727</v>
          </cell>
          <cell r="EM14">
            <v>126.12299999999999</v>
          </cell>
          <cell r="EN14">
            <v>671.56700000000001</v>
          </cell>
          <cell r="EO14">
            <v>52.673999999999992</v>
          </cell>
          <cell r="EP14">
            <v>250.89600000000004</v>
          </cell>
          <cell r="EQ14">
            <v>60.567999999999991</v>
          </cell>
          <cell r="ER14">
            <v>287.31899999999996</v>
          </cell>
          <cell r="ES14">
            <v>155.36899999999997</v>
          </cell>
          <cell r="ET14">
            <v>238.58400000000003</v>
          </cell>
          <cell r="EU14">
            <v>134.89100000000002</v>
          </cell>
          <cell r="EV14">
            <v>150.19399999999999</v>
          </cell>
          <cell r="EW14">
            <v>87.90300000000002</v>
          </cell>
          <cell r="EX14">
            <v>58.999000000000009</v>
          </cell>
          <cell r="EY14">
            <v>226.45200000000003</v>
          </cell>
          <cell r="EZ14">
            <v>216.63900000000004</v>
          </cell>
          <cell r="FA14">
            <v>363.55000000000007</v>
          </cell>
          <cell r="FB14">
            <v>236.42199999999997</v>
          </cell>
          <cell r="FC14">
            <v>419.9</v>
          </cell>
          <cell r="FD14">
            <v>222.90899999999996</v>
          </cell>
          <cell r="FE14">
            <v>68.62700000000001</v>
          </cell>
          <cell r="FF14">
            <v>30.175000000000011</v>
          </cell>
          <cell r="FG14">
            <v>151.37</v>
          </cell>
          <cell r="FH14">
            <v>131.06900000000002</v>
          </cell>
          <cell r="FI14">
            <v>369.36700000000008</v>
          </cell>
          <cell r="FJ14">
            <v>157.58100000000002</v>
          </cell>
          <cell r="FK14">
            <v>175.40000000000003</v>
          </cell>
          <cell r="FL14">
            <v>356.54900000000009</v>
          </cell>
          <cell r="FM14">
            <v>170.61500000000007</v>
          </cell>
          <cell r="FN14">
            <v>397.24299999999999</v>
          </cell>
          <cell r="FO14">
            <v>170.49199999999999</v>
          </cell>
          <cell r="FP14">
            <v>244.25700000000001</v>
          </cell>
          <cell r="FQ14">
            <v>73.944000000000003</v>
          </cell>
          <cell r="FR14">
            <v>56.47</v>
          </cell>
          <cell r="FS14">
            <v>586.01199999999994</v>
          </cell>
          <cell r="FT14">
            <v>93.55</v>
          </cell>
          <cell r="FU14">
            <v>257.89600000000002</v>
          </cell>
          <cell r="FV14">
            <v>306.84899999999999</v>
          </cell>
          <cell r="FW14">
            <v>235.26700000000002</v>
          </cell>
          <cell r="FX14">
            <v>159.21600000000001</v>
          </cell>
          <cell r="FY14">
            <v>285.07100000000003</v>
          </cell>
          <cell r="FZ14">
            <v>412.40600000000001</v>
          </cell>
          <cell r="GA14">
            <v>229.60499999999999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0.19999999999999996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11.600000000000001</v>
          </cell>
          <cell r="DI14">
            <v>6</v>
          </cell>
          <cell r="DJ14">
            <v>9.1</v>
          </cell>
          <cell r="DK14">
            <v>0</v>
          </cell>
          <cell r="DL14">
            <v>1.1000000000000001</v>
          </cell>
          <cell r="DM14">
            <v>5.2</v>
          </cell>
          <cell r="DN14">
            <v>0</v>
          </cell>
          <cell r="DO14">
            <v>6.9</v>
          </cell>
          <cell r="DP14">
            <v>12.200000000000001</v>
          </cell>
          <cell r="DQ14">
            <v>7.5</v>
          </cell>
          <cell r="DR14">
            <v>4.0049999999999999</v>
          </cell>
          <cell r="DS14">
            <v>18.321999999999999</v>
          </cell>
          <cell r="DT14">
            <v>34.277000000000001</v>
          </cell>
          <cell r="DU14">
            <v>20.138000000000002</v>
          </cell>
          <cell r="DV14">
            <v>26.905000000000001</v>
          </cell>
          <cell r="DW14">
            <v>40.466000000000008</v>
          </cell>
          <cell r="DX14">
            <v>8.5410000000000004</v>
          </cell>
          <cell r="DY14">
            <v>17.315000000000001</v>
          </cell>
          <cell r="DZ14">
            <v>8.1080000000000005</v>
          </cell>
          <cell r="EA14">
            <v>6.0600000000000005</v>
          </cell>
          <cell r="EB14">
            <v>0</v>
          </cell>
          <cell r="EC14">
            <v>35.682000000000002</v>
          </cell>
          <cell r="ED14">
            <v>29.767000000000003</v>
          </cell>
          <cell r="EE14">
            <v>58.317999999999998</v>
          </cell>
          <cell r="EF14">
            <v>80.579000000000008</v>
          </cell>
          <cell r="EG14">
            <v>35.975999999999999</v>
          </cell>
          <cell r="EH14">
            <v>25.397000000000002</v>
          </cell>
          <cell r="EI14">
            <v>50.013000000000005</v>
          </cell>
          <cell r="EJ14">
            <v>12.822000000000003</v>
          </cell>
          <cell r="EK14">
            <v>21.607999999999997</v>
          </cell>
          <cell r="EL14">
            <v>15.113999999999999</v>
          </cell>
          <cell r="EM14">
            <v>13.431000000000001</v>
          </cell>
          <cell r="EN14">
            <v>0</v>
          </cell>
          <cell r="EO14">
            <v>13.155000000000001</v>
          </cell>
          <cell r="EP14">
            <v>8.0719999999999992</v>
          </cell>
          <cell r="EQ14">
            <v>7.7319999999999993</v>
          </cell>
          <cell r="ER14">
            <v>49.088000000000001</v>
          </cell>
          <cell r="ES14">
            <v>0</v>
          </cell>
          <cell r="ET14">
            <v>74.771000000000001</v>
          </cell>
          <cell r="EU14">
            <v>30.462000000000003</v>
          </cell>
          <cell r="EV14">
            <v>24.724000000000004</v>
          </cell>
          <cell r="EW14">
            <v>19.891000000000002</v>
          </cell>
          <cell r="EX14">
            <v>17.237000000000002</v>
          </cell>
          <cell r="EY14">
            <v>25.204000000000001</v>
          </cell>
          <cell r="EZ14">
            <v>30.711000000000002</v>
          </cell>
          <cell r="FA14">
            <v>24.078000000000003</v>
          </cell>
          <cell r="FB14">
            <v>24.414999999999999</v>
          </cell>
          <cell r="FC14">
            <v>33.905999999999999</v>
          </cell>
          <cell r="FD14">
            <v>23.847999999999999</v>
          </cell>
          <cell r="FE14">
            <v>40.936999999999998</v>
          </cell>
          <cell r="FF14">
            <v>33.010999999999996</v>
          </cell>
          <cell r="FG14">
            <v>32.415999999999997</v>
          </cell>
          <cell r="FH14">
            <v>18.123000000000001</v>
          </cell>
          <cell r="FI14">
            <v>18.644000000000002</v>
          </cell>
          <cell r="FJ14">
            <v>66.047000000000011</v>
          </cell>
          <cell r="FK14">
            <v>30.315999999999995</v>
          </cell>
          <cell r="FL14">
            <v>12.74</v>
          </cell>
          <cell r="FM14">
            <v>38.859000000000002</v>
          </cell>
          <cell r="FN14">
            <v>17.654</v>
          </cell>
          <cell r="FO14">
            <v>25.966999999999999</v>
          </cell>
          <cell r="FP14">
            <v>29.430999999999997</v>
          </cell>
          <cell r="FQ14">
            <v>5.5910000000000002</v>
          </cell>
          <cell r="FR14">
            <v>14.061000000000002</v>
          </cell>
          <cell r="FS14">
            <v>0.40800000000000036</v>
          </cell>
          <cell r="FT14">
            <v>16.925999999999998</v>
          </cell>
          <cell r="FU14">
            <v>20.032999999999998</v>
          </cell>
          <cell r="FV14">
            <v>29.689</v>
          </cell>
          <cell r="FW14">
            <v>31.437000000000005</v>
          </cell>
          <cell r="FX14">
            <v>17.746000000000002</v>
          </cell>
          <cell r="FY14">
            <v>42.781000000000006</v>
          </cell>
          <cell r="FZ14">
            <v>23.799999999999997</v>
          </cell>
          <cell r="GA14">
            <v>16.183999999999997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0.10199999999999998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4">
        <row r="1">
          <cell r="B1">
            <v>461</v>
          </cell>
        </row>
      </sheetData>
      <sheetData sheetId="25">
        <row r="1">
          <cell r="B1">
            <v>2515.6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78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40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0.67600000000000005</v>
          </cell>
          <cell r="FD14">
            <v>0</v>
          </cell>
          <cell r="FE14">
            <v>0</v>
          </cell>
          <cell r="FF14">
            <v>0.27900000000000003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19.2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6">
        <row r="1">
          <cell r="B1">
            <v>775.6</v>
          </cell>
        </row>
      </sheetData>
      <sheetData sheetId="27">
        <row r="22">
          <cell r="B22">
            <v>358.5</v>
          </cell>
        </row>
      </sheetData>
      <sheetData sheetId="2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  <sheetData sheetId="29">
        <row r="1">
          <cell r="B1">
            <v>0</v>
          </cell>
        </row>
        <row r="14">
          <cell r="B14">
            <v>254.1</v>
          </cell>
          <cell r="C14">
            <v>426.20000000000005</v>
          </cell>
          <cell r="D14">
            <v>295.70000000000005</v>
          </cell>
          <cell r="E14">
            <v>587.20000000000005</v>
          </cell>
          <cell r="F14">
            <v>1482.8</v>
          </cell>
          <cell r="G14">
            <v>1438.2</v>
          </cell>
          <cell r="H14">
            <v>1353.9</v>
          </cell>
          <cell r="I14">
            <v>953.4</v>
          </cell>
          <cell r="J14">
            <v>400.6</v>
          </cell>
          <cell r="K14">
            <v>1015</v>
          </cell>
          <cell r="L14">
            <v>494.6</v>
          </cell>
          <cell r="M14">
            <v>499.5</v>
          </cell>
          <cell r="N14">
            <v>23.600000000000023</v>
          </cell>
          <cell r="O14">
            <v>78.699999999999989</v>
          </cell>
          <cell r="P14">
            <v>57.399999999999977</v>
          </cell>
          <cell r="Q14">
            <v>535</v>
          </cell>
          <cell r="R14">
            <v>514.20000000000005</v>
          </cell>
          <cell r="S14">
            <v>205.19999999999993</v>
          </cell>
          <cell r="T14">
            <v>15.799999999999955</v>
          </cell>
          <cell r="U14">
            <v>28.600000000000364</v>
          </cell>
          <cell r="V14">
            <v>43.899999999999977</v>
          </cell>
          <cell r="W14">
            <v>40.300000000000011</v>
          </cell>
          <cell r="X14">
            <v>2053.1</v>
          </cell>
          <cell r="Y14">
            <v>4.8000000000000114</v>
          </cell>
          <cell r="Z14">
            <v>22.899999999999864</v>
          </cell>
          <cell r="AA14">
            <v>4.9000000000000909</v>
          </cell>
          <cell r="AB14">
            <v>25.900000000000091</v>
          </cell>
          <cell r="AC14">
            <v>447.39999999999964</v>
          </cell>
          <cell r="AD14">
            <v>1.5999999999999091</v>
          </cell>
          <cell r="AE14">
            <v>871.09999999999991</v>
          </cell>
          <cell r="AF14">
            <v>641.60000000000036</v>
          </cell>
          <cell r="AG14">
            <v>1526.7000000000003</v>
          </cell>
          <cell r="AH14">
            <v>687.60000000000014</v>
          </cell>
          <cell r="AI14">
            <v>1134.9000000000001</v>
          </cell>
          <cell r="AJ14">
            <v>539.60000000000014</v>
          </cell>
          <cell r="AK14">
            <v>212.9</v>
          </cell>
          <cell r="AL14">
            <v>143.50000000000006</v>
          </cell>
          <cell r="AM14">
            <v>349.89999999999964</v>
          </cell>
          <cell r="AN14">
            <v>3.1999999999998181</v>
          </cell>
          <cell r="AO14">
            <v>24.399999999999636</v>
          </cell>
          <cell r="AP14">
            <v>3946.3</v>
          </cell>
          <cell r="AQ14">
            <v>2.2000000000000455</v>
          </cell>
          <cell r="AR14">
            <v>1.8999999999999773</v>
          </cell>
          <cell r="AS14">
            <v>3</v>
          </cell>
          <cell r="AT14">
            <v>5.2000000000007276</v>
          </cell>
          <cell r="AU14">
            <v>6.4000000000000909</v>
          </cell>
          <cell r="AV14">
            <v>6.5</v>
          </cell>
          <cell r="AW14">
            <v>6.6000000000000227</v>
          </cell>
          <cell r="AX14">
            <v>8.8999999999999773</v>
          </cell>
          <cell r="AY14">
            <v>8.5999999999999659</v>
          </cell>
          <cell r="AZ14">
            <v>11.799999999999997</v>
          </cell>
          <cell r="BA14">
            <v>5.0999999999999943</v>
          </cell>
          <cell r="BB14">
            <v>5.5</v>
          </cell>
          <cell r="BC14">
            <v>5.5</v>
          </cell>
          <cell r="BD14">
            <v>14.399999999999977</v>
          </cell>
          <cell r="BE14">
            <v>9</v>
          </cell>
          <cell r="BF14">
            <v>10.600000000000364</v>
          </cell>
          <cell r="BG14">
            <v>24</v>
          </cell>
          <cell r="BH14">
            <v>13.200000000000003</v>
          </cell>
          <cell r="BI14">
            <v>260.79999999999995</v>
          </cell>
          <cell r="BJ14">
            <v>22.799999999999983</v>
          </cell>
          <cell r="BK14">
            <v>7.5</v>
          </cell>
          <cell r="BL14">
            <v>50.300000000000011</v>
          </cell>
          <cell r="BM14">
            <v>132.20000000000005</v>
          </cell>
          <cell r="BN14">
            <v>12.400000000000034</v>
          </cell>
          <cell r="BO14">
            <v>7</v>
          </cell>
          <cell r="BP14">
            <v>1.5</v>
          </cell>
          <cell r="BQ14">
            <v>36</v>
          </cell>
          <cell r="BR14">
            <v>43.400000000000034</v>
          </cell>
          <cell r="BS14">
            <v>65.899999999999977</v>
          </cell>
          <cell r="BT14">
            <v>40.300000000000011</v>
          </cell>
          <cell r="BU14">
            <v>737.90000000000009</v>
          </cell>
          <cell r="BV14">
            <v>142.30000000000001</v>
          </cell>
          <cell r="BW14">
            <v>771.9</v>
          </cell>
          <cell r="BX14">
            <v>381</v>
          </cell>
          <cell r="BY14">
            <v>689.80000000000007</v>
          </cell>
          <cell r="BZ14">
            <v>385.70000000000005</v>
          </cell>
          <cell r="CA14">
            <v>386.40000000000003</v>
          </cell>
          <cell r="CB14">
            <v>293.40000000000003</v>
          </cell>
          <cell r="CC14">
            <v>400.3</v>
          </cell>
          <cell r="CD14">
            <v>205.70000000000002</v>
          </cell>
          <cell r="CE14">
            <v>457.80000000000007</v>
          </cell>
          <cell r="CF14">
            <v>455.90000000000009</v>
          </cell>
          <cell r="CG14">
            <v>427.10000000000008</v>
          </cell>
          <cell r="CH14">
            <v>424.1</v>
          </cell>
          <cell r="CI14">
            <v>485.00000000000011</v>
          </cell>
          <cell r="CJ14">
            <v>202</v>
          </cell>
          <cell r="CK14">
            <v>86.800000000000026</v>
          </cell>
          <cell r="CL14">
            <v>186.10000000000002</v>
          </cell>
          <cell r="CM14">
            <v>98.5</v>
          </cell>
          <cell r="CN14">
            <v>370.70000000000005</v>
          </cell>
          <cell r="CO14">
            <v>227.9</v>
          </cell>
          <cell r="CP14">
            <v>566.6</v>
          </cell>
          <cell r="CQ14">
            <v>235.7</v>
          </cell>
          <cell r="CR14">
            <v>514.90000000000009</v>
          </cell>
          <cell r="CS14">
            <v>1.7000000000000028</v>
          </cell>
          <cell r="CT14">
            <v>95.400000000000034</v>
          </cell>
          <cell r="CU14">
            <v>349.69999999999993</v>
          </cell>
          <cell r="CV14">
            <v>388.40000000000003</v>
          </cell>
          <cell r="CW14">
            <v>10.299999999999983</v>
          </cell>
          <cell r="CX14">
            <v>350.5</v>
          </cell>
          <cell r="CY14">
            <v>242.9</v>
          </cell>
          <cell r="CZ14">
            <v>352.00000000000006</v>
          </cell>
          <cell r="DA14">
            <v>770</v>
          </cell>
          <cell r="DB14">
            <v>539.90000000000009</v>
          </cell>
          <cell r="DC14">
            <v>97.5</v>
          </cell>
          <cell r="DD14">
            <v>338.80000000000007</v>
          </cell>
          <cell r="DE14">
            <v>346.9</v>
          </cell>
          <cell r="DF14">
            <v>767</v>
          </cell>
          <cell r="DG14">
            <v>691.40000000000009</v>
          </cell>
          <cell r="DH14">
            <v>584.30000000000007</v>
          </cell>
          <cell r="DI14">
            <v>407.20000000000005</v>
          </cell>
          <cell r="DJ14">
            <v>768.40000000000009</v>
          </cell>
          <cell r="DK14">
            <v>361.5</v>
          </cell>
          <cell r="DL14">
            <v>282.20000000000005</v>
          </cell>
          <cell r="DM14">
            <v>168.60000000000002</v>
          </cell>
          <cell r="DN14">
            <v>693.80000000000007</v>
          </cell>
          <cell r="DO14">
            <v>447</v>
          </cell>
          <cell r="DP14">
            <v>531</v>
          </cell>
          <cell r="DQ14">
            <v>462.4</v>
          </cell>
          <cell r="DR14">
            <v>307.41200000000003</v>
          </cell>
          <cell r="DS14">
            <v>994.68399999999997</v>
          </cell>
          <cell r="DT14">
            <v>533.12</v>
          </cell>
          <cell r="DU14">
            <v>855.86</v>
          </cell>
          <cell r="DV14">
            <v>411.76400000000001</v>
          </cell>
          <cell r="DW14">
            <v>868.3130000000001</v>
          </cell>
          <cell r="DX14">
            <v>23.248000000000019</v>
          </cell>
          <cell r="DY14">
            <v>1016.1430000000001</v>
          </cell>
          <cell r="DZ14">
            <v>40.900999999999982</v>
          </cell>
          <cell r="EA14">
            <v>300.80100000000004</v>
          </cell>
          <cell r="EB14">
            <v>727.25399999999979</v>
          </cell>
          <cell r="EC14">
            <v>294.74200000000008</v>
          </cell>
          <cell r="ED14">
            <v>898.875</v>
          </cell>
          <cell r="EE14">
            <v>651.49400000000014</v>
          </cell>
          <cell r="EF14">
            <v>415.02299999999991</v>
          </cell>
          <cell r="EG14">
            <v>455.22199999999998</v>
          </cell>
          <cell r="EH14">
            <v>362.79899999999998</v>
          </cell>
          <cell r="EI14">
            <v>232.34399999999997</v>
          </cell>
          <cell r="EJ14">
            <v>289.76400000000007</v>
          </cell>
          <cell r="EK14">
            <v>116.44200000000001</v>
          </cell>
          <cell r="EL14">
            <v>344.72199999999998</v>
          </cell>
          <cell r="EM14">
            <v>375.85499999999996</v>
          </cell>
          <cell r="EN14">
            <v>201.45800000000008</v>
          </cell>
          <cell r="EO14">
            <v>1225.338</v>
          </cell>
          <cell r="EP14">
            <v>648.91900000000021</v>
          </cell>
          <cell r="EQ14">
            <v>660.64499999999998</v>
          </cell>
          <cell r="ER14">
            <v>933.7669999999996</v>
          </cell>
          <cell r="ES14">
            <v>683.85</v>
          </cell>
          <cell r="ET14">
            <v>662.08600000000013</v>
          </cell>
          <cell r="EU14">
            <v>248.42400000000004</v>
          </cell>
          <cell r="EV14">
            <v>462.70100000000014</v>
          </cell>
          <cell r="EW14">
            <v>703.43000000000006</v>
          </cell>
          <cell r="EX14">
            <v>504.58600000000001</v>
          </cell>
          <cell r="EY14">
            <v>196.13599999999997</v>
          </cell>
          <cell r="EZ14">
            <v>817.11600000000021</v>
          </cell>
          <cell r="FA14">
            <v>385.334</v>
          </cell>
          <cell r="FB14">
            <v>704.26900000000023</v>
          </cell>
          <cell r="FC14">
            <v>859.15699999999924</v>
          </cell>
          <cell r="FD14">
            <v>709.72299999999984</v>
          </cell>
          <cell r="FE14">
            <v>577.67100000000005</v>
          </cell>
          <cell r="FF14">
            <v>279.02900000000011</v>
          </cell>
          <cell r="FG14">
            <v>369.56100000000004</v>
          </cell>
          <cell r="FH14">
            <v>922.19799999999987</v>
          </cell>
          <cell r="FI14">
            <v>561.26500000000021</v>
          </cell>
          <cell r="FJ14">
            <v>572.89600000000019</v>
          </cell>
          <cell r="FK14">
            <v>592.84500000000003</v>
          </cell>
          <cell r="FL14">
            <v>312.09599999999995</v>
          </cell>
          <cell r="FM14">
            <v>414.10300000000001</v>
          </cell>
          <cell r="FN14">
            <v>2529.5389999999998</v>
          </cell>
          <cell r="FO14">
            <v>2535.2249999999999</v>
          </cell>
          <cell r="FP14">
            <v>2637.16</v>
          </cell>
          <cell r="FQ14">
            <v>2104.4269999999997</v>
          </cell>
          <cell r="FR14">
            <v>1800.3220000000001</v>
          </cell>
          <cell r="FS14">
            <v>2157.3029999999999</v>
          </cell>
          <cell r="FT14">
            <v>889.65599999999995</v>
          </cell>
          <cell r="FU14">
            <v>1258.5920000000001</v>
          </cell>
          <cell r="FV14">
            <v>1026.277</v>
          </cell>
          <cell r="FW14">
            <v>931.82100000000003</v>
          </cell>
          <cell r="FX14">
            <v>764.80399999999986</v>
          </cell>
          <cell r="FY14">
            <v>515.41699999999992</v>
          </cell>
          <cell r="FZ14">
            <v>452.92100000000005</v>
          </cell>
          <cell r="GA14">
            <v>331.69900000000007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42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6">
        <v>2010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>
        <f>1+B1</f>
        <v>2011</v>
      </c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>
        <f>1+N1</f>
        <v>2012</v>
      </c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>
        <f>1+Z1</f>
        <v>2013</v>
      </c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>
        <f>1+AL1</f>
        <v>2014</v>
      </c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>
        <f>1+AX1</f>
        <v>2015</v>
      </c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>
        <f>1+BJ1</f>
        <v>2016</v>
      </c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>
        <f>1+BV1</f>
        <v>2017</v>
      </c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>
        <f>1+CH1</f>
        <v>2018</v>
      </c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>
        <f>1+CT1</f>
        <v>2019</v>
      </c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>
        <f>1+DF1</f>
        <v>2020</v>
      </c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>
        <f>1+DR1</f>
        <v>2021</v>
      </c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>
        <f>1+ED1</f>
        <v>2022</v>
      </c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>
        <f>1+EP1</f>
        <v>2023</v>
      </c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>
        <f>1+FB1</f>
        <v>2024</v>
      </c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>
        <f>1+FN1</f>
        <v>2025</v>
      </c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</row>
    <row r="2" spans="1:194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  <c r="FZ2" s="1" t="str">
        <f>[1]Belarus!FZ$29</f>
        <v>J</v>
      </c>
      <c r="GA2" s="1" t="str">
        <f>[1]Belarus!GA$29</f>
        <v>F</v>
      </c>
      <c r="GB2" s="1" t="str">
        <f>[1]Belarus!GB$29</f>
        <v>M</v>
      </c>
      <c r="GC2" s="1" t="str">
        <f>[1]Belarus!GC$29</f>
        <v>A</v>
      </c>
      <c r="GD2" s="1" t="str">
        <f>[1]Belarus!GD$29</f>
        <v>M</v>
      </c>
      <c r="GE2" s="1" t="str">
        <f>[1]Belarus!GE$29</f>
        <v>J</v>
      </c>
      <c r="GF2" s="1" t="str">
        <f>[1]Belarus!GF$29</f>
        <v>J</v>
      </c>
      <c r="GG2" s="1" t="str">
        <f>[1]Belarus!GG$29</f>
        <v>A</v>
      </c>
      <c r="GH2" s="1" t="str">
        <f>[1]Belarus!GH$29</f>
        <v>S</v>
      </c>
      <c r="GI2" s="1" t="str">
        <f>[1]Belarus!GI$29</f>
        <v>O</v>
      </c>
      <c r="GJ2" s="1" t="str">
        <f>[1]Belarus!GJ$29</f>
        <v>N</v>
      </c>
      <c r="GK2" s="1" t="str">
        <f>[1]Belarus!GK$29</f>
        <v>D</v>
      </c>
    </row>
    <row r="3" spans="1:194">
      <c r="A3" t="s">
        <v>10</v>
      </c>
      <c r="B3" s="15">
        <f>[1]IntraEU!B$14-B36</f>
        <v>0</v>
      </c>
      <c r="C3" s="15">
        <f>[1]IntraEU!C$14-C36</f>
        <v>3.2000000000000171</v>
      </c>
      <c r="D3" s="15">
        <f>[1]IntraEU!D$14-D36</f>
        <v>0</v>
      </c>
      <c r="E3" s="15">
        <f>[1]IntraEU!E$14-E36</f>
        <v>0</v>
      </c>
      <c r="F3" s="15">
        <f>[1]IntraEU!F$14-F36</f>
        <v>0</v>
      </c>
      <c r="G3" s="15">
        <f>[1]IntraEU!G$14-G36</f>
        <v>0</v>
      </c>
      <c r="H3" s="15">
        <f>[1]IntraEU!H$14-H36</f>
        <v>0</v>
      </c>
      <c r="I3" s="15">
        <f>[1]IntraEU!I$14-I36</f>
        <v>0</v>
      </c>
      <c r="J3" s="15">
        <f>[1]IntraEU!J$14-J36</f>
        <v>0</v>
      </c>
      <c r="K3" s="15">
        <f>[1]IntraEU!K$14-K36</f>
        <v>0</v>
      </c>
      <c r="L3" s="15">
        <f>[1]IntraEU!L$14-L36</f>
        <v>0</v>
      </c>
      <c r="M3" s="15">
        <f>[1]IntraEU!M$14-M36</f>
        <v>0</v>
      </c>
      <c r="N3" s="15">
        <f>[1]IntraEU!N$14-N36</f>
        <v>0</v>
      </c>
      <c r="O3" s="15">
        <f>[1]IntraEU!O$14-O36</f>
        <v>0</v>
      </c>
      <c r="P3" s="15">
        <f>[1]IntraEU!P$14-P36</f>
        <v>0</v>
      </c>
      <c r="Q3" s="15">
        <f>[1]IntraEU!Q$14-Q36</f>
        <v>4.2999999999999545</v>
      </c>
      <c r="R3" s="15">
        <f>[1]IntraEU!R$14-R36</f>
        <v>0</v>
      </c>
      <c r="S3" s="15">
        <f>[1]IntraEU!S$14-S36</f>
        <v>0</v>
      </c>
      <c r="T3" s="15">
        <f>[1]IntraEU!T$14-T36</f>
        <v>0</v>
      </c>
      <c r="U3" s="15">
        <f>[1]IntraEU!U$14-U36</f>
        <v>0</v>
      </c>
      <c r="V3" s="15">
        <f>[1]IntraEU!V$14-V36</f>
        <v>0</v>
      </c>
      <c r="W3" s="15">
        <f>[1]IntraEU!W$14-W36</f>
        <v>3</v>
      </c>
      <c r="X3" s="15">
        <f>[1]IntraEU!X$14-X36</f>
        <v>0</v>
      </c>
      <c r="Y3" s="15">
        <f>[1]IntraEU!Y$14-Y36</f>
        <v>0</v>
      </c>
      <c r="Z3" s="15">
        <f>[1]IntraEU!Z$14-Z36</f>
        <v>0</v>
      </c>
      <c r="AA3" s="15">
        <f>[1]IntraEU!AA$14-AA36</f>
        <v>10.799999999999955</v>
      </c>
      <c r="AB3" s="15">
        <f>[1]IntraEU!AB$14-AB36</f>
        <v>13.400000000000091</v>
      </c>
      <c r="AC3" s="15">
        <f>[1]IntraEU!AC$14-AC36</f>
        <v>0</v>
      </c>
      <c r="AD3" s="15">
        <f>[1]IntraEU!AD$14-AD36</f>
        <v>0</v>
      </c>
      <c r="AE3" s="15">
        <f>[1]IntraEU!AE$14-AE36</f>
        <v>0</v>
      </c>
      <c r="AF3" s="15">
        <f>[1]IntraEU!AF$14-AF36</f>
        <v>0</v>
      </c>
      <c r="AG3" s="15">
        <f>[1]IntraEU!AG$14-AG36</f>
        <v>0</v>
      </c>
      <c r="AH3" s="15">
        <f>[1]IntraEU!AH$14-AH36</f>
        <v>2.9000000000000909</v>
      </c>
      <c r="AI3" s="15">
        <f>[1]IntraEU!AI$14-AI36</f>
        <v>0</v>
      </c>
      <c r="AJ3" s="15">
        <f>[1]IntraEU!AJ$14-AJ36</f>
        <v>0</v>
      </c>
      <c r="AK3" s="15">
        <f>[1]IntraEU!AK$14-AK36</f>
        <v>3.0999999999999943</v>
      </c>
      <c r="AL3" s="15">
        <f>[1]IntraEU!AL$14-AL36</f>
        <v>0.60000000000002274</v>
      </c>
      <c r="AM3" s="15">
        <f>[1]IntraEU!AM$14-AM36</f>
        <v>4.2999999999992724</v>
      </c>
      <c r="AN3" s="15">
        <f>[1]IntraEU!AN$14-AN36</f>
        <v>0.6999999999998181</v>
      </c>
      <c r="AO3" s="15">
        <f>[1]IntraEU!AO$14-AO36</f>
        <v>0.6000000000003638</v>
      </c>
      <c r="AP3" s="15">
        <f>[1]IntraEU!AP$14-AP36</f>
        <v>2255.8000000000002</v>
      </c>
      <c r="AQ3" s="15">
        <f>[1]IntraEU!AQ$14-AQ36</f>
        <v>7803.5000000000009</v>
      </c>
      <c r="AR3" s="15">
        <f>[1]IntraEU!AR$14-AR36</f>
        <v>1</v>
      </c>
      <c r="AS3" s="15">
        <f>[1]IntraEU!AS$14-AS36</f>
        <v>0.89999999999997726</v>
      </c>
      <c r="AT3" s="15">
        <f>[1]IntraEU!AT$14-AT36</f>
        <v>4.1000000000003638</v>
      </c>
      <c r="AU3" s="15">
        <f>[1]IntraEU!AU$14-AU36</f>
        <v>1.5</v>
      </c>
      <c r="AV3" s="15">
        <f>[1]IntraEU!AV$14-AV36</f>
        <v>1.3000000000000114</v>
      </c>
      <c r="AW3" s="15">
        <f>[1]IntraEU!AW$14-AW36</f>
        <v>3</v>
      </c>
      <c r="AX3" s="15">
        <f>[1]IntraEU!AX$14-AX36</f>
        <v>4.1999999999999318</v>
      </c>
      <c r="AY3" s="15">
        <f>[1]IntraEU!AY$14-AY36</f>
        <v>1383.5</v>
      </c>
      <c r="AZ3" s="15">
        <f>[1]IntraEU!AZ$14-AZ36</f>
        <v>7.7999999999999972</v>
      </c>
      <c r="BA3" s="15">
        <f>[1]IntraEU!BA$14-BA36</f>
        <v>9.1999999999999886</v>
      </c>
      <c r="BB3" s="15">
        <f>[1]IntraEU!BB$14-BB36</f>
        <v>8.5999999999999659</v>
      </c>
      <c r="BC3" s="15">
        <f>[1]IntraEU!BC$14-BC36</f>
        <v>1412.8000000000002</v>
      </c>
      <c r="BD3" s="15">
        <f>[1]IntraEU!BD$14-BD36</f>
        <v>12.300000000000068</v>
      </c>
      <c r="BE3" s="15">
        <f>[1]IntraEU!BE$14-BE36</f>
        <v>9871</v>
      </c>
      <c r="BF3" s="15">
        <f>[1]IntraEU!BF$14-BF36</f>
        <v>9.3000000000010914</v>
      </c>
      <c r="BG3" s="15">
        <f>[1]IntraEU!BG$14-BG36</f>
        <v>10.5</v>
      </c>
      <c r="BH3" s="15">
        <f>[1]IntraEU!BH$14-BH36</f>
        <v>8.7000000000000028</v>
      </c>
      <c r="BI3" s="15">
        <f>[1]IntraEU!BI$14-BI36</f>
        <v>13.900000000000006</v>
      </c>
      <c r="BJ3" s="15">
        <f>[1]IntraEU!BJ$14-BJ36</f>
        <v>14.799999999999983</v>
      </c>
      <c r="BK3" s="15">
        <f>[1]IntraEU!BK$14-BK36</f>
        <v>10.700000000000017</v>
      </c>
      <c r="BL3" s="15">
        <f>[1]IntraEU!BL$14-BL36</f>
        <v>8.1000000000000227</v>
      </c>
      <c r="BM3" s="15">
        <f>[1]IntraEU!BM$14-BM36</f>
        <v>10.600000000000023</v>
      </c>
      <c r="BN3" s="15">
        <f>[1]IntraEU!BN$14-BN36</f>
        <v>9.6999999999999886</v>
      </c>
      <c r="BO3" s="15">
        <f>[1]IntraEU!BO$14-BO36</f>
        <v>9.5999999999999943</v>
      </c>
      <c r="BP3" s="15">
        <f>[1]IntraEU!BP$14-BP36</f>
        <v>11.199999999999989</v>
      </c>
      <c r="BQ3" s="15">
        <f>[1]IntraEU!BQ$14-BQ36</f>
        <v>13</v>
      </c>
      <c r="BR3" s="15">
        <f>[1]IntraEU!BR$14-BR36</f>
        <v>10</v>
      </c>
      <c r="BS3" s="15">
        <f>[1]IntraEU!BS$14-BS36</f>
        <v>11.799999999999955</v>
      </c>
      <c r="BT3" s="15">
        <f>[1]IntraEU!BT$14-BT36</f>
        <v>22665.1</v>
      </c>
      <c r="BU3" s="15">
        <f>[1]IntraEU!BU$14-BU36</f>
        <v>11.600000000000023</v>
      </c>
      <c r="BV3" s="15">
        <f>[1]IntraEU!BV$14-BV36</f>
        <v>2556.2000000000003</v>
      </c>
      <c r="BW3" s="15">
        <f>[1]IntraEU!BW$14-BW36</f>
        <v>12.700000000000003</v>
      </c>
      <c r="BX3" s="15">
        <f>[1]IntraEU!BX$14-BX36</f>
        <v>2245.5</v>
      </c>
      <c r="BY3" s="15">
        <f>[1]IntraEU!BY$14-BY36</f>
        <v>1088.1000000000001</v>
      </c>
      <c r="BZ3" s="15">
        <f>[1]IntraEU!BZ$14-BZ36</f>
        <v>13054.1</v>
      </c>
      <c r="CA3" s="15">
        <f>[1]IntraEU!CA$14-CA36</f>
        <v>27015.200000000001</v>
      </c>
      <c r="CB3" s="15">
        <f>[1]IntraEU!CB$14-CB36</f>
        <v>10.200000000000003</v>
      </c>
      <c r="CC3" s="15">
        <f>[1]IntraEU!CC$14-CC36</f>
        <v>14.399999999999999</v>
      </c>
      <c r="CD3" s="15">
        <f>[1]IntraEU!CD$14-CD36</f>
        <v>11.699999999999989</v>
      </c>
      <c r="CE3" s="15">
        <f>[1]IntraEU!CE$14-CE36</f>
        <v>7612.9000000000005</v>
      </c>
      <c r="CF3" s="15">
        <f>[1]IntraEU!CF$14-CF36</f>
        <v>11.300000000000068</v>
      </c>
      <c r="CG3" s="15">
        <f>[1]IntraEU!CG$14-CG36</f>
        <v>140.60000000000002</v>
      </c>
      <c r="CH3" s="15">
        <f>[1]IntraEU!CH$14-CH36</f>
        <v>3032.5</v>
      </c>
      <c r="CI3" s="15">
        <f>[1]IntraEU!CI$14-CI36</f>
        <v>2109.1999999999998</v>
      </c>
      <c r="CJ3" s="15">
        <f>[1]IntraEU!CJ$14-CJ36</f>
        <v>3088.9</v>
      </c>
      <c r="CK3" s="15">
        <f>[1]IntraEU!CK$14-CK36</f>
        <v>9.9000000000000057</v>
      </c>
      <c r="CL3" s="15">
        <f>[1]IntraEU!CL$14-CL36</f>
        <v>13.200000000000003</v>
      </c>
      <c r="CM3" s="15">
        <f>[1]IntraEU!CM$14-CM36</f>
        <v>10.3</v>
      </c>
      <c r="CN3" s="15">
        <f>[1]IntraEU!CN$14-CN36</f>
        <v>14.299999999999997</v>
      </c>
      <c r="CO3" s="15">
        <f>[1]IntraEU!CO$14-CO36</f>
        <v>9.5999999999999943</v>
      </c>
      <c r="CP3" s="15">
        <f>[1]IntraEU!CP$14-CP36</f>
        <v>4.1000000000000227</v>
      </c>
      <c r="CQ3" s="15">
        <f>[1]IntraEU!CQ$14-CQ36</f>
        <v>3703.9</v>
      </c>
      <c r="CR3" s="15">
        <f>[1]IntraEU!CR$14-CR36</f>
        <v>26.099999999999994</v>
      </c>
      <c r="CS3" s="15">
        <f>[1]IntraEU!CS$14-CS36</f>
        <v>30.500000000000014</v>
      </c>
      <c r="CT3" s="15">
        <f>[1]IntraEU!CT$14-CT36</f>
        <v>3574.6000000000004</v>
      </c>
      <c r="CU3" s="15">
        <f>[1]IntraEU!CU$14-CU36</f>
        <v>9</v>
      </c>
      <c r="CV3" s="15">
        <f>[1]IntraEU!CV$14-CV36</f>
        <v>7813.3</v>
      </c>
      <c r="CW3" s="15">
        <f>[1]IntraEU!CW$14-CW36</f>
        <v>4427.6000000000004</v>
      </c>
      <c r="CX3" s="15">
        <f>[1]IntraEU!CX$14-CX36</f>
        <v>34.799999999999997</v>
      </c>
      <c r="CY3" s="15">
        <f>[1]IntraEU!CY$14-CY36</f>
        <v>3676.7000000000003</v>
      </c>
      <c r="CZ3" s="15">
        <f>[1]IntraEU!CZ$14-CZ36</f>
        <v>17.799999999999997</v>
      </c>
      <c r="DA3" s="15">
        <f>[1]IntraEU!DA$14-DA36</f>
        <v>11.899999999999991</v>
      </c>
      <c r="DB3" s="15">
        <f>[1]IntraEU!DB$14-DB36</f>
        <v>11.099999999999994</v>
      </c>
      <c r="DC3" s="15">
        <f>[1]IntraEU!DC$14-DC36</f>
        <v>3532.5000000000009</v>
      </c>
      <c r="DD3" s="15">
        <f>[1]IntraEU!DD$14-DD36</f>
        <v>4047.1000000000004</v>
      </c>
      <c r="DE3" s="15">
        <f>[1]IntraEU!DE$14-DE36</f>
        <v>14.599999999999994</v>
      </c>
      <c r="DF3" s="15">
        <f>[1]IntraEU!DF$14-DF36</f>
        <v>4044.5000000000005</v>
      </c>
      <c r="DG3" s="15">
        <f>[1]IntraEU!DG$14-DG36</f>
        <v>12.199999999999989</v>
      </c>
      <c r="DH3" s="15">
        <f>[1]IntraEU!DH$14-DH36</f>
        <v>12.5</v>
      </c>
      <c r="DI3" s="15">
        <f>[1]IntraEU!DI$14-DI36</f>
        <v>3923.4</v>
      </c>
      <c r="DJ3" s="15">
        <f>[1]IntraEU!DJ$14-DJ36</f>
        <v>11.5</v>
      </c>
      <c r="DK3" s="15">
        <f>[1]IntraEU!DK$14-DK36</f>
        <v>3633.5000000000005</v>
      </c>
      <c r="DL3" s="15">
        <f>[1]IntraEU!DL$14-DL36</f>
        <v>2.5</v>
      </c>
      <c r="DM3" s="15">
        <f>[1]IntraEU!DM$14-DM36</f>
        <v>2.3999999999999773</v>
      </c>
      <c r="DN3" s="15">
        <f>[1]IntraEU!DN$14-DN36</f>
        <v>3834.0000000000005</v>
      </c>
      <c r="DO3" s="15">
        <f>[1]IntraEU!DO$14-DO36</f>
        <v>242.70000000000005</v>
      </c>
      <c r="DP3" s="15">
        <f>[1]IntraEU!DP$14-DP36</f>
        <v>376.9</v>
      </c>
      <c r="DQ3" s="15">
        <f>[1]IntraEU!DQ$14-DQ36</f>
        <v>3967.8000000000006</v>
      </c>
      <c r="DR3" s="15">
        <f>[1]IntraEU!DR$14-DR36</f>
        <v>20.428000000000054</v>
      </c>
      <c r="DS3" s="15">
        <f>[1]IntraEU!DS$14-DS36</f>
        <v>3593.1330000000007</v>
      </c>
      <c r="DT3" s="15">
        <f>[1]IntraEU!DT$14-DT36</f>
        <v>3577.2950000000005</v>
      </c>
      <c r="DU3" s="15">
        <f>[1]IntraEU!DU$14-DU36</f>
        <v>6.8089999999999975</v>
      </c>
      <c r="DV3" s="15">
        <f>[1]IntraEU!DV$14-DV36</f>
        <v>20.783000000000015</v>
      </c>
      <c r="DW3" s="15">
        <f>[1]IntraEU!DW$14-DW36</f>
        <v>3943.0859999999993</v>
      </c>
      <c r="DX3" s="15">
        <f>[1]IntraEU!DX$14-DX36</f>
        <v>9</v>
      </c>
      <c r="DY3" s="15">
        <f>[1]IntraEU!DY$14-DY36</f>
        <v>8.6080000000000041</v>
      </c>
      <c r="DZ3" s="15">
        <f>[1]IntraEU!DZ$14-DZ36</f>
        <v>9.224000000000018</v>
      </c>
      <c r="EA3" s="15">
        <f>[1]IntraEU!EA$14-EA36</f>
        <v>34.758000000000038</v>
      </c>
      <c r="EB3" s="15">
        <f>[1]IntraEU!EB$14-EB36</f>
        <v>96.413000000000011</v>
      </c>
      <c r="EC3" s="15">
        <f>[1]IntraEU!EC$14-EC36</f>
        <v>84.004000000000019</v>
      </c>
      <c r="ED3" s="15">
        <f>[1]IntraEU!ED$14-ED36</f>
        <v>181.67000000000002</v>
      </c>
      <c r="EE3" s="15">
        <f>[1]IntraEU!EE$14-EE36</f>
        <v>132.57799999999992</v>
      </c>
      <c r="EF3" s="15">
        <f>[1]IntraEU!EF$14-EF36</f>
        <v>131.89099999999996</v>
      </c>
      <c r="EG3" s="15">
        <f>[1]IntraEU!EG$14-EG36</f>
        <v>12.77800000000002</v>
      </c>
      <c r="EH3" s="15">
        <f>[1]IntraEU!EH$14-EH36</f>
        <v>10.663000000000011</v>
      </c>
      <c r="EI3" s="15">
        <f>[1]IntraEU!EI$14-EI36</f>
        <v>4062.8429999999989</v>
      </c>
      <c r="EJ3" s="15">
        <f>[1]IntraEU!EJ$14-EJ36</f>
        <v>245.34000000000003</v>
      </c>
      <c r="EK3" s="15">
        <f>[1]IntraEU!EK$14-EK36</f>
        <v>188.55000000000004</v>
      </c>
      <c r="EL3" s="15">
        <f>[1]IntraEU!EL$14-EL36</f>
        <v>167.27600000000007</v>
      </c>
      <c r="EM3" s="15">
        <f>[1]IntraEU!EM$14-EM36</f>
        <v>86.996000000000038</v>
      </c>
      <c r="EN3" s="15">
        <f>[1]IntraEU!EN$14-EN36</f>
        <v>35.260000000000048</v>
      </c>
      <c r="EO3" s="15">
        <f>[1]IntraEU!EO$14-EO36</f>
        <v>54.907000000000039</v>
      </c>
      <c r="EP3" s="15">
        <f>[1]IntraEU!EP$14-EP36</f>
        <v>27.54299999999995</v>
      </c>
      <c r="EQ3" s="15">
        <f>[1]IntraEU!EQ$14-EQ36</f>
        <v>16.749999999999972</v>
      </c>
      <c r="ER3" s="15">
        <f>[1]IntraEU!ER$14-ER36</f>
        <v>7.5729999999998654</v>
      </c>
      <c r="ES3" s="15">
        <f>[1]IntraEU!ES$14-ES36</f>
        <v>22.375</v>
      </c>
      <c r="ET3" s="15">
        <f>[1]IntraEU!ET$14-ET36</f>
        <v>5150.0909999999994</v>
      </c>
      <c r="EU3" s="15">
        <f>[1]IntraEU!EU$14-EU36</f>
        <v>12.519000000000005</v>
      </c>
      <c r="EV3" s="15">
        <f>[1]IntraEU!EV$14-EV36</f>
        <v>11.26400000000001</v>
      </c>
      <c r="EW3" s="15">
        <f>[1]IntraEU!EW$14-EW36</f>
        <v>13.859999999999985</v>
      </c>
      <c r="EX3" s="15">
        <f>[1]IntraEU!EX$14-EX36</f>
        <v>93.20799999999997</v>
      </c>
      <c r="EY3" s="15">
        <f>[1]IntraEU!EY$14-EY36</f>
        <v>66.046999999999969</v>
      </c>
      <c r="EZ3" s="15">
        <f>[1]IntraEU!EZ$14-EZ36</f>
        <v>126.65100000000001</v>
      </c>
      <c r="FA3" s="15">
        <f>[1]IntraEU!FA$14-FA36</f>
        <v>87.072999999999922</v>
      </c>
      <c r="FB3" s="15">
        <f>[1]IntraEU!FB$14-FB36</f>
        <v>139.57900000000001</v>
      </c>
      <c r="FC3" s="15">
        <f>[1]IntraEU!FC$14-FC36</f>
        <v>152.51700000000073</v>
      </c>
      <c r="FD3" s="15">
        <f>[1]IntraEU!FD$14-FD36</f>
        <v>20060.881999999998</v>
      </c>
      <c r="FE3" s="15">
        <f>[1]IntraEU!FE$14-FE36</f>
        <v>1230.9550000000002</v>
      </c>
      <c r="FF3" s="15">
        <f>[1]IntraEU!FF$14-FF36</f>
        <v>1166.038</v>
      </c>
      <c r="FG3" s="15">
        <f>[1]IntraEU!FG$14-FG36</f>
        <v>88.317000000000064</v>
      </c>
      <c r="FH3" s="15">
        <f>[1]IntraEU!FH$14-FH36</f>
        <v>121.13800000000003</v>
      </c>
      <c r="FI3" s="15">
        <f>[1]IntraEU!FI$14-FI36</f>
        <v>356.83900000000006</v>
      </c>
      <c r="FJ3" s="15">
        <f>[1]IntraEU!FJ$14-FJ36</f>
        <v>185.70099999999996</v>
      </c>
      <c r="FK3" s="15">
        <f>[1]IntraEU!FK$14-FK36</f>
        <v>327.23800000000006</v>
      </c>
      <c r="FL3" s="15">
        <f>[1]IntraEU!FL$14-FL36</f>
        <v>348.96899999999999</v>
      </c>
      <c r="FM3" s="15">
        <f>[1]IntraEU!FM$14-FM36</f>
        <v>258.62599999999981</v>
      </c>
      <c r="FN3" s="12">
        <f>[1]IntraEU!FN$14</f>
        <v>78.186999999999998</v>
      </c>
      <c r="FO3" s="12">
        <f>[1]IntraEU!FO$14</f>
        <v>101.648</v>
      </c>
      <c r="FP3" s="12">
        <f>[1]IntraEU!FP$14</f>
        <v>246.68899999999999</v>
      </c>
      <c r="FQ3" s="12">
        <f>[1]IntraEU!FQ$14</f>
        <v>19.513000000000002</v>
      </c>
      <c r="FR3" s="12">
        <f>[1]IntraEU!FR$14</f>
        <v>397.28199999999998</v>
      </c>
      <c r="FS3" s="12">
        <f>[1]IntraEU!FS$14</f>
        <v>153.749</v>
      </c>
      <c r="FT3" s="12">
        <f>[1]IntraEU!FT$14</f>
        <v>263.66399999999999</v>
      </c>
      <c r="FU3" s="12">
        <f>[1]IntraEU!FU$14</f>
        <v>129.626</v>
      </c>
      <c r="FV3" s="12">
        <f>[1]IntraEU!FV$14</f>
        <v>98.128</v>
      </c>
      <c r="FW3" s="12">
        <f>[1]IntraEU!FW$14</f>
        <v>60.706000000000003</v>
      </c>
      <c r="FX3" s="12">
        <f>[1]IntraEU!FX$14</f>
        <v>112.95700000000001</v>
      </c>
      <c r="FY3" s="12">
        <f>[1]IntraEU!FY$14</f>
        <v>77.448999999999998</v>
      </c>
      <c r="FZ3" s="12">
        <f>[1]IntraEU!FZ$14</f>
        <v>115.717</v>
      </c>
      <c r="GA3" s="12">
        <f>[1]IntraEU!GA$14</f>
        <v>154.16</v>
      </c>
      <c r="GB3" s="12">
        <f>[1]IntraEU!GB$14</f>
        <v>0</v>
      </c>
      <c r="GC3" s="12">
        <f>[1]IntraEU!GC$14</f>
        <v>0</v>
      </c>
      <c r="GD3" s="12">
        <f>[1]IntraEU!GD$14</f>
        <v>0</v>
      </c>
      <c r="GE3" s="12">
        <f>[1]IntraEU!GE$14</f>
        <v>0</v>
      </c>
      <c r="GF3" s="12">
        <f>[1]IntraEU!GF$14</f>
        <v>0</v>
      </c>
      <c r="GG3" s="12">
        <f>[1]IntraEU!GG$14</f>
        <v>0</v>
      </c>
      <c r="GH3" s="12">
        <f>[1]IntraEU!GH$14</f>
        <v>0</v>
      </c>
      <c r="GI3" s="12">
        <f>[1]IntraEU!GI$14</f>
        <v>0</v>
      </c>
      <c r="GJ3" s="12">
        <f>[1]IntraEU!GJ$14</f>
        <v>0</v>
      </c>
      <c r="GK3" s="12">
        <f>[1]IntraEU!GK$14</f>
        <v>0</v>
      </c>
      <c r="GL3" s="2">
        <f>SUM($B3:GK3)</f>
        <v>207511.82100000011</v>
      </c>
    </row>
    <row r="4" spans="1:194">
      <c r="A4" t="s">
        <v>11</v>
      </c>
      <c r="B4" s="13">
        <f>[1]ExtraEU!B$14+B36</f>
        <v>233.70000000000002</v>
      </c>
      <c r="C4" s="13">
        <f>[1]ExtraEU!C$14+C36</f>
        <v>343.8</v>
      </c>
      <c r="D4" s="13">
        <f>[1]ExtraEU!D$14+D36</f>
        <v>358.1</v>
      </c>
      <c r="E4" s="13">
        <f>[1]ExtraEU!E$14+E36</f>
        <v>127.5</v>
      </c>
      <c r="F4" s="13">
        <f>[1]ExtraEU!F$14+F36</f>
        <v>609.70000000000005</v>
      </c>
      <c r="G4" s="13">
        <f>[1]ExtraEU!G$14+G36</f>
        <v>127.80000000000001</v>
      </c>
      <c r="H4" s="13">
        <f>[1]ExtraEU!H$14+H36</f>
        <v>68.5</v>
      </c>
      <c r="I4" s="13">
        <f>[1]ExtraEU!I$14+I36</f>
        <v>192.4</v>
      </c>
      <c r="J4" s="13">
        <f>[1]ExtraEU!J$14+J36</f>
        <v>118.9</v>
      </c>
      <c r="K4" s="13">
        <f>[1]ExtraEU!K$14+K36</f>
        <v>1120.9000000000001</v>
      </c>
      <c r="L4" s="13">
        <f>[1]ExtraEU!L$14+L36</f>
        <v>968.4</v>
      </c>
      <c r="M4" s="13">
        <f>[1]ExtraEU!M$14+M36</f>
        <v>2848.6000000000004</v>
      </c>
      <c r="N4" s="13">
        <f>[1]ExtraEU!N$14+N36</f>
        <v>668.30000000000007</v>
      </c>
      <c r="O4" s="13">
        <f>[1]ExtraEU!O$14+O36</f>
        <v>250.3</v>
      </c>
      <c r="P4" s="13">
        <f>[1]ExtraEU!P$14+P36</f>
        <v>339.40000000000003</v>
      </c>
      <c r="Q4" s="13">
        <f>[1]ExtraEU!Q$14+Q36</f>
        <v>1720.8000000000002</v>
      </c>
      <c r="R4" s="13">
        <f>[1]ExtraEU!R$14+R36</f>
        <v>815.40000000000009</v>
      </c>
      <c r="S4" s="13">
        <f>[1]ExtraEU!S$14+S36</f>
        <v>933.6</v>
      </c>
      <c r="T4" s="13">
        <f>[1]ExtraEU!T$14+T36</f>
        <v>1148.1000000000001</v>
      </c>
      <c r="U4" s="13">
        <f>[1]ExtraEU!U$14+U36</f>
        <v>4629.5</v>
      </c>
      <c r="V4" s="13">
        <f>[1]ExtraEU!V$14+V36</f>
        <v>427.70000000000005</v>
      </c>
      <c r="W4" s="13">
        <f>[1]ExtraEU!W$14+W36</f>
        <v>277</v>
      </c>
      <c r="X4" s="13">
        <f>[1]ExtraEU!X$14+X36</f>
        <v>1264.8000000000002</v>
      </c>
      <c r="Y4" s="13">
        <f>[1]ExtraEU!Y$14+Y36</f>
        <v>186.5</v>
      </c>
      <c r="Z4" s="13">
        <f>[1]ExtraEU!Z$14+Z36</f>
        <v>1272.1000000000001</v>
      </c>
      <c r="AA4" s="13">
        <f>[1]ExtraEU!AA$14+AA36</f>
        <v>1575.3000000000002</v>
      </c>
      <c r="AB4" s="13">
        <f>[1]ExtraEU!AB$14+AB36</f>
        <v>3933.8</v>
      </c>
      <c r="AC4" s="13">
        <f>[1]ExtraEU!AC$14+AC36</f>
        <v>3217.1000000000004</v>
      </c>
      <c r="AD4" s="13">
        <f>[1]ExtraEU!AD$14+AD36</f>
        <v>2882.3</v>
      </c>
      <c r="AE4" s="13">
        <f>[1]ExtraEU!AE$14+AE36</f>
        <v>1604.4</v>
      </c>
      <c r="AF4" s="13">
        <f>[1]ExtraEU!AF$14+AF36</f>
        <v>2880</v>
      </c>
      <c r="AG4" s="13">
        <f>[1]ExtraEU!AG$14+AG36</f>
        <v>3104.9</v>
      </c>
      <c r="AH4" s="13">
        <f>[1]ExtraEU!AH$14+AH36</f>
        <v>935</v>
      </c>
      <c r="AI4" s="13">
        <f>[1]ExtraEU!AI$14+AI36</f>
        <v>2157.8000000000002</v>
      </c>
      <c r="AJ4" s="13">
        <f>[1]ExtraEU!AJ$14+AJ36</f>
        <v>282.8</v>
      </c>
      <c r="AK4" s="13">
        <f>[1]ExtraEU!AK$14+AK36</f>
        <v>220.8</v>
      </c>
      <c r="AL4" s="13">
        <f>[1]ExtraEU!AL$14+AL36</f>
        <v>259.2</v>
      </c>
      <c r="AM4" s="13">
        <f>[1]ExtraEU!AM$14+AM36</f>
        <v>6003.7000000000007</v>
      </c>
      <c r="AN4" s="13">
        <f>[1]ExtraEU!AN$14+AN36</f>
        <v>10387.900000000001</v>
      </c>
      <c r="AO4" s="13">
        <f>[1]ExtraEU!AO$14+AO36</f>
        <v>7811.9000000000005</v>
      </c>
      <c r="AP4" s="13">
        <f>[1]ExtraEU!AP$14+AP36</f>
        <v>1701.8000000000002</v>
      </c>
      <c r="AQ4" s="13">
        <f>[1]ExtraEU!AQ$14+AQ36</f>
        <v>285.2</v>
      </c>
      <c r="AR4" s="13">
        <f>[1]ExtraEU!AR$14+AR36</f>
        <v>4235.3</v>
      </c>
      <c r="AS4" s="13">
        <f>[1]ExtraEU!AS$14+AS36</f>
        <v>273.40000000000003</v>
      </c>
      <c r="AT4" s="13">
        <f>[1]ExtraEU!AT$14+AT36</f>
        <v>11126.5</v>
      </c>
      <c r="AU4" s="13">
        <f>[1]ExtraEU!AU$14+AU36</f>
        <v>840.5</v>
      </c>
      <c r="AV4" s="13">
        <f>[1]ExtraEU!AV$14+AV36</f>
        <v>369.5</v>
      </c>
      <c r="AW4" s="13">
        <f>[1]ExtraEU!AW$14+AW36</f>
        <v>419.3</v>
      </c>
      <c r="AX4" s="13">
        <f>[1]ExtraEU!AX$14+AX36</f>
        <v>534.80000000000007</v>
      </c>
      <c r="AY4" s="13">
        <f>[1]ExtraEU!AY$14+AY36</f>
        <v>335.90000000000003</v>
      </c>
      <c r="AZ4" s="13">
        <f>[1]ExtraEU!AZ$14+AZ36</f>
        <v>64.2</v>
      </c>
      <c r="BA4" s="13">
        <f>[1]ExtraEU!BA$14+BA36</f>
        <v>169.8</v>
      </c>
      <c r="BB4" s="13">
        <f>[1]ExtraEU!BB$14+BB36</f>
        <v>353.70000000000005</v>
      </c>
      <c r="BC4" s="13">
        <f>[1]ExtraEU!BC$14+BC36</f>
        <v>311.60000000000002</v>
      </c>
      <c r="BD4" s="13">
        <f>[1]ExtraEU!BD$14+BD36</f>
        <v>782.6</v>
      </c>
      <c r="BE4" s="13">
        <f>[1]ExtraEU!BE$14+BE36</f>
        <v>530.1</v>
      </c>
      <c r="BF4" s="13">
        <f>[1]ExtraEU!BF$14+BF36</f>
        <v>10462.1</v>
      </c>
      <c r="BG4" s="13">
        <f>[1]ExtraEU!BG$14+BG36</f>
        <v>1388.7</v>
      </c>
      <c r="BH4" s="13">
        <f>[1]ExtraEU!BH$14+BH36</f>
        <v>65.900000000000006</v>
      </c>
      <c r="BI4" s="13">
        <f>[1]ExtraEU!BI$14+BI36</f>
        <v>226.70000000000002</v>
      </c>
      <c r="BJ4" s="13">
        <f>[1]ExtraEU!BJ$14+BJ36</f>
        <v>191.60000000000002</v>
      </c>
      <c r="BK4" s="13">
        <f>[1]ExtraEU!BK$14+BK36</f>
        <v>275.7</v>
      </c>
      <c r="BL4" s="13">
        <f>[1]ExtraEU!BL$14+BL36</f>
        <v>278.2</v>
      </c>
      <c r="BM4" s="13">
        <f>[1]ExtraEU!BM$14+BM36</f>
        <v>517</v>
      </c>
      <c r="BN4" s="13">
        <f>[1]ExtraEU!BN$14+BN36</f>
        <v>323.2</v>
      </c>
      <c r="BO4" s="13">
        <f>[1]ExtraEU!BO$14+BO36</f>
        <v>162.6</v>
      </c>
      <c r="BP4" s="13">
        <f>[1]ExtraEU!BP$14+BP36</f>
        <v>390.6</v>
      </c>
      <c r="BQ4" s="13">
        <f>[1]ExtraEU!BQ$14+BQ36</f>
        <v>263.8</v>
      </c>
      <c r="BR4" s="13">
        <f>[1]ExtraEU!BR$14+BR36</f>
        <v>408.2</v>
      </c>
      <c r="BS4" s="13">
        <f>[1]ExtraEU!BS$14+BS36</f>
        <v>931.30000000000007</v>
      </c>
      <c r="BT4" s="13">
        <f>[1]ExtraEU!BT$14+BT36</f>
        <v>318.40000000000003</v>
      </c>
      <c r="BU4" s="13">
        <f>[1]ExtraEU!BU$14+BU36</f>
        <v>319.5</v>
      </c>
      <c r="BV4" s="13">
        <f>[1]ExtraEU!BV$14+BV36</f>
        <v>248.10000000000002</v>
      </c>
      <c r="BW4" s="13">
        <f>[1]ExtraEU!BW$14+BW36</f>
        <v>96.800000000000011</v>
      </c>
      <c r="BX4" s="13">
        <f>[1]ExtraEU!BX$14+BX36</f>
        <v>2311.1000000000004</v>
      </c>
      <c r="BY4" s="13">
        <f>[1]ExtraEU!BY$14+BY36</f>
        <v>41.800000000000004</v>
      </c>
      <c r="BZ4" s="13">
        <f>[1]ExtraEU!BZ$14+BZ36</f>
        <v>96.800000000000011</v>
      </c>
      <c r="CA4" s="13">
        <f>[1]ExtraEU!CA$14+CA36</f>
        <v>46.2</v>
      </c>
      <c r="CB4" s="13">
        <f>[1]ExtraEU!CB$14+CB36</f>
        <v>74</v>
      </c>
      <c r="CC4" s="13">
        <f>[1]ExtraEU!CC$14+CC36</f>
        <v>15.100000000000001</v>
      </c>
      <c r="CD4" s="13">
        <f>[1]ExtraEU!CD$14+CD36</f>
        <v>131.4</v>
      </c>
      <c r="CE4" s="13">
        <f>[1]ExtraEU!CE$14+CE36</f>
        <v>81.5</v>
      </c>
      <c r="CF4" s="13">
        <f>[1]ExtraEU!CF$14+CF36</f>
        <v>754</v>
      </c>
      <c r="CG4" s="13">
        <f>[1]ExtraEU!CG$14+CG36</f>
        <v>10289.800000000001</v>
      </c>
      <c r="CH4" s="13">
        <f>[1]ExtraEU!CH$14+CH36</f>
        <v>155.9</v>
      </c>
      <c r="CI4" s="13">
        <f>[1]ExtraEU!CI$14+CI36</f>
        <v>175.4</v>
      </c>
      <c r="CJ4" s="13">
        <f>[1]ExtraEU!CJ$14+CJ36</f>
        <v>96.600000000000009</v>
      </c>
      <c r="CK4" s="13">
        <f>[1]ExtraEU!CK$14+CK36</f>
        <v>70.8</v>
      </c>
      <c r="CL4" s="13">
        <f>[1]ExtraEU!CL$14+CL36</f>
        <v>67.5</v>
      </c>
      <c r="CM4" s="13">
        <f>[1]ExtraEU!CM$14+CM36</f>
        <v>29.900000000000002</v>
      </c>
      <c r="CN4" s="13">
        <f>[1]ExtraEU!CN$14+CN36</f>
        <v>76.400000000000006</v>
      </c>
      <c r="CO4" s="13">
        <f>[1]ExtraEU!CO$14+CO36</f>
        <v>60.900000000000006</v>
      </c>
      <c r="CP4" s="13">
        <f>[1]ExtraEU!CP$14+CP36</f>
        <v>166</v>
      </c>
      <c r="CQ4" s="13">
        <f>[1]ExtraEU!CQ$14+CQ36</f>
        <v>52.300000000000004</v>
      </c>
      <c r="CR4" s="13">
        <f>[1]ExtraEU!CR$14+CR36</f>
        <v>107.9</v>
      </c>
      <c r="CS4" s="13">
        <f>[1]ExtraEU!CS$14+CS36</f>
        <v>114.2</v>
      </c>
      <c r="CT4" s="13">
        <f>[1]ExtraEU!CT$14+CT36</f>
        <v>274</v>
      </c>
      <c r="CU4" s="13">
        <f>[1]ExtraEU!CU$14+CU36</f>
        <v>163.70000000000002</v>
      </c>
      <c r="CV4" s="13">
        <f>[1]ExtraEU!CV$14+CV36</f>
        <v>291.2</v>
      </c>
      <c r="CW4" s="13">
        <f>[1]ExtraEU!CW$14+CW36</f>
        <v>238.70000000000002</v>
      </c>
      <c r="CX4" s="13">
        <f>[1]ExtraEU!CX$14+CX36</f>
        <v>88.9</v>
      </c>
      <c r="CY4" s="13">
        <f>[1]ExtraEU!CY$14+CY36</f>
        <v>73.300000000000011</v>
      </c>
      <c r="CZ4" s="13">
        <f>[1]ExtraEU!CZ$14+CZ36</f>
        <v>44.7</v>
      </c>
      <c r="DA4" s="13">
        <f>[1]ExtraEU!DA$14+DA36</f>
        <v>2129.3000000000002</v>
      </c>
      <c r="DB4" s="13">
        <f>[1]ExtraEU!DB$14+DB36</f>
        <v>196.9</v>
      </c>
      <c r="DC4" s="13">
        <f>[1]ExtraEU!DC$14+DC36</f>
        <v>4398.5999999999995</v>
      </c>
      <c r="DD4" s="13">
        <f>[1]ExtraEU!DD$14+DD36</f>
        <v>231.9</v>
      </c>
      <c r="DE4" s="13">
        <f>[1]ExtraEU!DE$14+DE36</f>
        <v>2255.7000000000003</v>
      </c>
      <c r="DF4" s="13">
        <f>[1]ExtraEU!DF$14+DF36</f>
        <v>4591.2</v>
      </c>
      <c r="DG4" s="13">
        <f>[1]ExtraEU!DG$14+DG36</f>
        <v>258</v>
      </c>
      <c r="DH4" s="13">
        <f>[1]ExtraEU!DH$14+DH36</f>
        <v>325.5</v>
      </c>
      <c r="DI4" s="13">
        <f>[1]ExtraEU!DI$14+DI36</f>
        <v>2425.6999999999998</v>
      </c>
      <c r="DJ4" s="13">
        <f>[1]ExtraEU!DJ$14+DJ36</f>
        <v>2391.9</v>
      </c>
      <c r="DK4" s="13">
        <f>[1]ExtraEU!DK$14+DK36</f>
        <v>4113.3</v>
      </c>
      <c r="DL4" s="13">
        <f>[1]ExtraEU!DL$14+DL36</f>
        <v>199.70000000000002</v>
      </c>
      <c r="DM4" s="13">
        <f>[1]ExtraEU!DM$14+DM36</f>
        <v>5667.5000000000009</v>
      </c>
      <c r="DN4" s="13">
        <f>[1]ExtraEU!DN$14+DN36</f>
        <v>4847.3</v>
      </c>
      <c r="DO4" s="13">
        <f>[1]ExtraEU!DO$14+DO36</f>
        <v>15655.300000000001</v>
      </c>
      <c r="DP4" s="13">
        <f>[1]ExtraEU!DP$14+DP36</f>
        <v>5705.1</v>
      </c>
      <c r="DQ4" s="13">
        <f>[1]ExtraEU!DQ$14+DQ36</f>
        <v>467.1</v>
      </c>
      <c r="DR4" s="13">
        <f>[1]ExtraEU!DR$14+DR36</f>
        <v>5866.2040000000006</v>
      </c>
      <c r="DS4" s="13">
        <f>[1]ExtraEU!DS$14+DS36</f>
        <v>5835.3849999999993</v>
      </c>
      <c r="DT4" s="13">
        <f>[1]ExtraEU!DT$14+DT36</f>
        <v>559.0100000000001</v>
      </c>
      <c r="DU4" s="13">
        <f>[1]ExtraEU!DU$14+DU36</f>
        <v>128.67700000000002</v>
      </c>
      <c r="DV4" s="13">
        <f>[1]ExtraEU!DV$14+DV36</f>
        <v>6155.0870000000014</v>
      </c>
      <c r="DW4" s="13">
        <f>[1]ExtraEU!DW$14+DW36</f>
        <v>165.72000000000003</v>
      </c>
      <c r="DX4" s="13">
        <f>[1]ExtraEU!DX$14+DX36</f>
        <v>5701.8290000000006</v>
      </c>
      <c r="DY4" s="13">
        <f>[1]ExtraEU!DY$14+DY36</f>
        <v>5634.277000000001</v>
      </c>
      <c r="DZ4" s="13">
        <f>[1]ExtraEU!DZ$14+DZ36</f>
        <v>171.75899999999999</v>
      </c>
      <c r="EA4" s="13">
        <f>[1]ExtraEU!EA$14+EA36</f>
        <v>3656.3420000000006</v>
      </c>
      <c r="EB4" s="13">
        <f>[1]ExtraEU!EB$14+EB36</f>
        <v>5705.8810000000003</v>
      </c>
      <c r="EC4" s="13">
        <f>[1]ExtraEU!EC$14+EC36</f>
        <v>374.09199999999998</v>
      </c>
      <c r="ED4" s="13">
        <f>[1]ExtraEU!ED$14+ED36</f>
        <v>10273.25</v>
      </c>
      <c r="EE4" s="13">
        <f>[1]ExtraEU!EE$14+EE36</f>
        <v>391.91600000000017</v>
      </c>
      <c r="EF4" s="13">
        <f>[1]ExtraEU!EF$14+EF36</f>
        <v>459.45400000000012</v>
      </c>
      <c r="EG4" s="13">
        <f>[1]ExtraEU!EG$14+EG36</f>
        <v>372.74899999999997</v>
      </c>
      <c r="EH4" s="13">
        <f>[1]ExtraEU!EH$14+EH36</f>
        <v>204.524</v>
      </c>
      <c r="EI4" s="13">
        <f>[1]ExtraEU!EI$14+EI36</f>
        <v>5676.4530000000004</v>
      </c>
      <c r="EJ4" s="13">
        <f>[1]ExtraEU!EJ$14+EJ36</f>
        <v>204.86999999999995</v>
      </c>
      <c r="EK4" s="13">
        <f>[1]ExtraEU!EK$14+EK36</f>
        <v>5444.6549999999997</v>
      </c>
      <c r="EL4" s="13">
        <f>[1]ExtraEU!EL$14+EL36</f>
        <v>179.70400000000001</v>
      </c>
      <c r="EM4" s="13">
        <f>[1]ExtraEU!EM$14+EM36</f>
        <v>9795.3410000000022</v>
      </c>
      <c r="EN4" s="13">
        <f>[1]ExtraEU!EN$14+EN36</f>
        <v>453.71400000000006</v>
      </c>
      <c r="EO4" s="13">
        <f>[1]ExtraEU!EO$14+EO36</f>
        <v>5214.192</v>
      </c>
      <c r="EP4" s="13">
        <f>[1]ExtraEU!EP$14+EP36</f>
        <v>240.73600000000005</v>
      </c>
      <c r="EQ4" s="13">
        <f>[1]ExtraEU!EQ$14+EQ36</f>
        <v>195.53</v>
      </c>
      <c r="ER4" s="13">
        <f>[1]ExtraEU!ER$14+ER36</f>
        <v>1205.7249999999999</v>
      </c>
      <c r="ES4" s="13">
        <f>[1]ExtraEU!ES$14+ES36</f>
        <v>949.42600000000016</v>
      </c>
      <c r="ET4" s="13">
        <f>[1]ExtraEU!ET$14+ET36</f>
        <v>9958.3389999999981</v>
      </c>
      <c r="EU4" s="13">
        <f>[1]ExtraEU!EU$14+EU36</f>
        <v>8384.4700000000012</v>
      </c>
      <c r="EV4" s="13">
        <f>[1]ExtraEU!EV$14+EV36</f>
        <v>3789.422</v>
      </c>
      <c r="EW4" s="13">
        <f>[1]ExtraEU!EW$14+EW36</f>
        <v>103.24499999999999</v>
      </c>
      <c r="EX4" s="13">
        <f>[1]ExtraEU!EX$14+EX36</f>
        <v>633.81900000000007</v>
      </c>
      <c r="EY4" s="13">
        <f>[1]ExtraEU!EY$14+EY36</f>
        <v>351.01100000000008</v>
      </c>
      <c r="EZ4" s="13">
        <f>[1]ExtraEU!EZ$14+EZ36</f>
        <v>305.99</v>
      </c>
      <c r="FA4" s="13">
        <f>[1]ExtraEU!FA$14+FA36</f>
        <v>4383.9030000000012</v>
      </c>
      <c r="FB4" s="13">
        <f>[1]ExtraEU!FB$14+FB36</f>
        <v>369.91199999999998</v>
      </c>
      <c r="FC4" s="13">
        <f>[1]ExtraEU!FC$14+FC36</f>
        <v>25551.454000000002</v>
      </c>
      <c r="FD4" s="13">
        <f>[1]ExtraEU!FD$14+FD36</f>
        <v>1077.4350000000009</v>
      </c>
      <c r="FE4" s="13">
        <f>[1]ExtraEU!FE$14+FE36</f>
        <v>1262.7589999999996</v>
      </c>
      <c r="FF4" s="13">
        <f>[1]ExtraEU!FF$14+FF36</f>
        <v>993.89700000000005</v>
      </c>
      <c r="FG4" s="13">
        <f>[1]ExtraEU!FG$14+FG36</f>
        <v>180.21799999999996</v>
      </c>
      <c r="FH4" s="13">
        <f>[1]ExtraEU!FH$14+FH36</f>
        <v>218.11499999999995</v>
      </c>
      <c r="FI4" s="13">
        <f>[1]ExtraEU!FI$14+FI36</f>
        <v>236.49200000000002</v>
      </c>
      <c r="FJ4" s="13">
        <f>[1]ExtraEU!FJ$14+FJ36</f>
        <v>358.58100000000019</v>
      </c>
      <c r="FK4" s="13">
        <f>[1]ExtraEU!FK$14+FK36</f>
        <v>615.54900000000009</v>
      </c>
      <c r="FL4" s="13">
        <f>[1]ExtraEU!FL$14+FL36</f>
        <v>658.245</v>
      </c>
      <c r="FM4" s="13">
        <f>[1]ExtraEU!FM$14+FM36</f>
        <v>466.13600000000008</v>
      </c>
      <c r="FN4" s="13">
        <f>[1]ExtraEU!FN$14</f>
        <v>794.01099999999997</v>
      </c>
      <c r="FO4" s="13">
        <f>[1]ExtraEU!FO$14</f>
        <v>591.81200000000001</v>
      </c>
      <c r="FP4" s="13">
        <f>[1]ExtraEU!FP$14</f>
        <v>847.56900000000007</v>
      </c>
      <c r="FQ4" s="13">
        <f>[1]ExtraEU!FQ$14</f>
        <v>744.18399999999997</v>
      </c>
      <c r="FR4" s="13">
        <f>[1]ExtraEU!FR$14</f>
        <v>628.26800000000003</v>
      </c>
      <c r="FS4" s="13">
        <f>[1]ExtraEU!FS$14</f>
        <v>389.12</v>
      </c>
      <c r="FT4" s="13">
        <f>[1]ExtraEU!FT$14</f>
        <v>546.75900000000001</v>
      </c>
      <c r="FU4" s="13">
        <f>[1]ExtraEU!FU$14</f>
        <v>414.084</v>
      </c>
      <c r="FV4" s="13">
        <f>[1]ExtraEU!FV$14</f>
        <v>422.62600000000003</v>
      </c>
      <c r="FW4" s="13">
        <f>[1]ExtraEU!FW$14</f>
        <v>723.57500000000005</v>
      </c>
      <c r="FX4" s="13">
        <f>[1]ExtraEU!FX$14</f>
        <v>752.50700000000006</v>
      </c>
      <c r="FY4" s="13">
        <f>[1]ExtraEU!FY$14</f>
        <v>410.19800000000004</v>
      </c>
      <c r="FZ4" s="13">
        <f>[1]ExtraEU!FZ$14</f>
        <v>525.524</v>
      </c>
      <c r="GA4" s="13">
        <f>[1]ExtraEU!GA$14</f>
        <v>498.00299999999999</v>
      </c>
      <c r="GB4" s="13">
        <f>[1]ExtraEU!GB$14</f>
        <v>0</v>
      </c>
      <c r="GC4" s="13">
        <f>[1]ExtraEU!GC$14</f>
        <v>0</v>
      </c>
      <c r="GD4" s="13">
        <f>[1]ExtraEU!GD$14</f>
        <v>0</v>
      </c>
      <c r="GE4" s="13">
        <f>[1]ExtraEU!GE$14</f>
        <v>0</v>
      </c>
      <c r="GF4" s="13">
        <f>[1]ExtraEU!GF$14</f>
        <v>0</v>
      </c>
      <c r="GG4" s="13">
        <f>[1]ExtraEU!GG$14</f>
        <v>0</v>
      </c>
      <c r="GH4" s="13">
        <f>[1]ExtraEU!GH$14</f>
        <v>0</v>
      </c>
      <c r="GI4" s="13">
        <f>[1]ExtraEU!GI$14</f>
        <v>0</v>
      </c>
      <c r="GJ4" s="13">
        <f>[1]ExtraEU!GJ$14</f>
        <v>0</v>
      </c>
      <c r="GK4" s="13">
        <f>[1]ExtraEU!GK$14</f>
        <v>0</v>
      </c>
      <c r="GL4" s="2">
        <f>SUM($B4:GK4)</f>
        <v>328965.03400000004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[1]Australia!B$14</f>
        <v>0</v>
      </c>
      <c r="C6" s="1">
        <f>[1]Australia!C$14</f>
        <v>0</v>
      </c>
      <c r="D6" s="1">
        <f>[1]Australia!D$14</f>
        <v>0</v>
      </c>
      <c r="E6" s="1">
        <f>[1]Australia!E$14</f>
        <v>0</v>
      </c>
      <c r="F6" s="1">
        <f>[1]Australia!F$14</f>
        <v>0</v>
      </c>
      <c r="G6" s="1">
        <f>[1]Australia!G$14</f>
        <v>0</v>
      </c>
      <c r="H6" s="1">
        <f>[1]Australia!H$14</f>
        <v>0</v>
      </c>
      <c r="I6" s="1">
        <f>[1]Australia!I$14</f>
        <v>0</v>
      </c>
      <c r="J6" s="1">
        <f>[1]Australia!J$14</f>
        <v>0</v>
      </c>
      <c r="K6" s="1">
        <f>[1]Australia!K$14</f>
        <v>0</v>
      </c>
      <c r="L6" s="1">
        <f>[1]Australia!L$14</f>
        <v>0</v>
      </c>
      <c r="M6" s="1">
        <f>[1]Australia!M$14</f>
        <v>0</v>
      </c>
      <c r="N6" s="1">
        <f>[1]Australia!N$14</f>
        <v>0</v>
      </c>
      <c r="O6" s="1">
        <f>[1]Australia!O$14</f>
        <v>0</v>
      </c>
      <c r="P6" s="1">
        <f>[1]Australia!P$14</f>
        <v>0</v>
      </c>
      <c r="Q6" s="1">
        <f>[1]Australia!Q$14</f>
        <v>0</v>
      </c>
      <c r="R6" s="1">
        <f>[1]Australia!R$14</f>
        <v>0</v>
      </c>
      <c r="S6" s="1">
        <f>[1]Australia!S$14</f>
        <v>0</v>
      </c>
      <c r="T6" s="1">
        <f>[1]Australia!T$14</f>
        <v>0</v>
      </c>
      <c r="U6" s="1">
        <f>[1]Australia!U$14</f>
        <v>0</v>
      </c>
      <c r="V6" s="1">
        <f>[1]Australia!V$14</f>
        <v>0</v>
      </c>
      <c r="W6" s="1">
        <f>[1]Australia!W$14</f>
        <v>0</v>
      </c>
      <c r="X6" s="1">
        <f>[1]Australia!X$14</f>
        <v>0</v>
      </c>
      <c r="Y6" s="1">
        <f>[1]Australia!Y$14</f>
        <v>0</v>
      </c>
      <c r="Z6" s="1">
        <f>[1]Australia!Z$14</f>
        <v>0</v>
      </c>
      <c r="AA6" s="1">
        <f>[1]Australia!AA$14</f>
        <v>0</v>
      </c>
      <c r="AB6" s="1">
        <f>[1]Australia!AB$14</f>
        <v>0</v>
      </c>
      <c r="AC6" s="1">
        <f>[1]Australia!AC$14</f>
        <v>0</v>
      </c>
      <c r="AD6" s="1">
        <f>[1]Australia!AD$14</f>
        <v>0</v>
      </c>
      <c r="AE6" s="1">
        <f>[1]Australia!AE$14</f>
        <v>0</v>
      </c>
      <c r="AF6" s="1">
        <f>[1]Australia!AF$14</f>
        <v>0</v>
      </c>
      <c r="AG6" s="1">
        <f>[1]Australia!AG$14</f>
        <v>0</v>
      </c>
      <c r="AH6" s="1">
        <f>[1]Australia!AH$14</f>
        <v>0</v>
      </c>
      <c r="AI6" s="1">
        <f>[1]Australia!AI$14</f>
        <v>0</v>
      </c>
      <c r="AJ6" s="1">
        <f>[1]Australia!AJ$14</f>
        <v>0</v>
      </c>
      <c r="AK6" s="1">
        <f>[1]Australia!AK$14</f>
        <v>0</v>
      </c>
      <c r="AL6" s="1">
        <f>[1]Australia!AL$14</f>
        <v>0</v>
      </c>
      <c r="AM6" s="1">
        <f>[1]Australia!AM$14</f>
        <v>0</v>
      </c>
      <c r="AN6" s="1">
        <f>[1]Australia!AN$14</f>
        <v>0</v>
      </c>
      <c r="AO6" s="1">
        <f>[1]Australia!AO$14</f>
        <v>0</v>
      </c>
      <c r="AP6" s="1">
        <f>[1]Australia!AP$14</f>
        <v>0</v>
      </c>
      <c r="AQ6" s="1">
        <f>[1]Australia!AQ$14</f>
        <v>0</v>
      </c>
      <c r="AR6" s="1">
        <f>[1]Australia!AR$14</f>
        <v>0</v>
      </c>
      <c r="AS6" s="1">
        <f>[1]Australia!AS$14</f>
        <v>0</v>
      </c>
      <c r="AT6" s="1">
        <f>[1]Australia!AT$14</f>
        <v>0</v>
      </c>
      <c r="AU6" s="1">
        <f>[1]Australia!AU$14</f>
        <v>0</v>
      </c>
      <c r="AV6" s="1">
        <f>[1]Australia!AV$14</f>
        <v>0</v>
      </c>
      <c r="AW6" s="1">
        <f>[1]Australia!AW$14</f>
        <v>0</v>
      </c>
      <c r="AX6" s="1">
        <f>[1]Australia!AX$14</f>
        <v>0</v>
      </c>
      <c r="AY6" s="1">
        <f>[1]Australia!AY$14</f>
        <v>0</v>
      </c>
      <c r="AZ6" s="1">
        <f>[1]Australia!AZ$14</f>
        <v>0</v>
      </c>
      <c r="BA6" s="1">
        <f>[1]Australia!BA$14</f>
        <v>0</v>
      </c>
      <c r="BB6" s="1">
        <f>[1]Australia!BB$14</f>
        <v>0</v>
      </c>
      <c r="BC6" s="1">
        <f>[1]Australia!BC$14</f>
        <v>0</v>
      </c>
      <c r="BD6" s="1">
        <f>[1]Australia!BD$14</f>
        <v>0</v>
      </c>
      <c r="BE6" s="1">
        <f>[1]Australia!BE$14</f>
        <v>0</v>
      </c>
      <c r="BF6" s="1">
        <f>[1]Australia!BF$14</f>
        <v>0</v>
      </c>
      <c r="BG6" s="1">
        <f>[1]Australia!BG$14</f>
        <v>0</v>
      </c>
      <c r="BH6" s="1">
        <f>[1]Australia!BH$14</f>
        <v>0</v>
      </c>
      <c r="BI6" s="1">
        <f>[1]Australia!BI$14</f>
        <v>0</v>
      </c>
      <c r="BJ6" s="1">
        <f>[1]Australia!BJ$14</f>
        <v>0</v>
      </c>
      <c r="BK6" s="1">
        <f>[1]Australia!BK$14</f>
        <v>0</v>
      </c>
      <c r="BL6" s="1">
        <f>[1]Australia!BL$14</f>
        <v>0</v>
      </c>
      <c r="BM6" s="1">
        <f>[1]Australia!BM$14</f>
        <v>0</v>
      </c>
      <c r="BN6" s="1">
        <f>[1]Australia!BN$14</f>
        <v>0</v>
      </c>
      <c r="BO6" s="1">
        <f>[1]Australia!BO$14</f>
        <v>0</v>
      </c>
      <c r="BP6" s="1">
        <f>[1]Australia!BP$14</f>
        <v>0</v>
      </c>
      <c r="BQ6" s="1">
        <f>[1]Australia!BQ$14</f>
        <v>0</v>
      </c>
      <c r="BR6" s="1">
        <f>[1]Australia!BR$14</f>
        <v>0</v>
      </c>
      <c r="BS6" s="1">
        <f>[1]Australia!BS$14</f>
        <v>0</v>
      </c>
      <c r="BT6" s="1">
        <f>[1]Australia!BT$14</f>
        <v>0</v>
      </c>
      <c r="BU6" s="1">
        <f>[1]Australia!BU$14</f>
        <v>0</v>
      </c>
      <c r="BV6" s="1">
        <f>[1]Australia!BV$14</f>
        <v>0</v>
      </c>
      <c r="BW6" s="1">
        <f>[1]Australia!BW$14</f>
        <v>0</v>
      </c>
      <c r="BX6" s="1">
        <f>[1]Australia!BX$14</f>
        <v>0</v>
      </c>
      <c r="BY6" s="1">
        <f>[1]Australia!BY$14</f>
        <v>0</v>
      </c>
      <c r="BZ6" s="1">
        <f>[1]Australia!BZ$14</f>
        <v>0</v>
      </c>
      <c r="CA6" s="1">
        <f>[1]Australia!CA$14</f>
        <v>0</v>
      </c>
      <c r="CB6" s="1">
        <f>[1]Australia!CB$14</f>
        <v>0</v>
      </c>
      <c r="CC6" s="1">
        <f>[1]Australia!CC$14</f>
        <v>0</v>
      </c>
      <c r="CD6" s="1">
        <f>[1]Australia!CD$14</f>
        <v>0</v>
      </c>
      <c r="CE6" s="1">
        <f>[1]Australia!CE$14</f>
        <v>0</v>
      </c>
      <c r="CF6" s="1">
        <f>[1]Australia!CF$14</f>
        <v>0</v>
      </c>
      <c r="CG6" s="1">
        <f>[1]Australia!CG$14</f>
        <v>0</v>
      </c>
      <c r="CH6" s="1">
        <f>[1]Australia!CH$14</f>
        <v>0</v>
      </c>
      <c r="CI6" s="1">
        <f>[1]Australia!CI$14</f>
        <v>0</v>
      </c>
      <c r="CJ6" s="1">
        <f>[1]Australia!CJ$14</f>
        <v>0</v>
      </c>
      <c r="CK6" s="1">
        <f>[1]Australia!CK$14</f>
        <v>0</v>
      </c>
      <c r="CL6" s="1">
        <f>[1]Australia!CL$14</f>
        <v>0</v>
      </c>
      <c r="CM6" s="1">
        <f>[1]Australia!CM$14</f>
        <v>0</v>
      </c>
      <c r="CN6" s="1">
        <f>[1]Australia!CN$14</f>
        <v>0</v>
      </c>
      <c r="CO6" s="1">
        <f>[1]Australia!CO$14</f>
        <v>0</v>
      </c>
      <c r="CP6" s="1">
        <f>[1]Australia!CP$14</f>
        <v>0</v>
      </c>
      <c r="CQ6" s="1">
        <f>[1]Australia!CQ$14</f>
        <v>0</v>
      </c>
      <c r="CR6" s="1">
        <f>[1]Australia!CR$14</f>
        <v>0</v>
      </c>
      <c r="CS6" s="1">
        <f>[1]Australia!CS$14</f>
        <v>0</v>
      </c>
      <c r="CT6" s="1">
        <f>[1]Australia!CT$14</f>
        <v>0</v>
      </c>
      <c r="CU6" s="1">
        <f>[1]Australia!CU$14</f>
        <v>0</v>
      </c>
      <c r="CV6" s="1">
        <f>[1]Australia!CV$14</f>
        <v>0</v>
      </c>
      <c r="CW6" s="1">
        <f>[1]Australia!CW$14</f>
        <v>0</v>
      </c>
      <c r="CX6" s="1">
        <f>[1]Australia!CX$14</f>
        <v>0</v>
      </c>
      <c r="CY6" s="1">
        <f>[1]Australia!CY$14</f>
        <v>0</v>
      </c>
      <c r="CZ6" s="1">
        <f>[1]Australia!CZ$14</f>
        <v>0</v>
      </c>
      <c r="DA6" s="1">
        <f>[1]Australia!DA$14</f>
        <v>0</v>
      </c>
      <c r="DB6" s="1">
        <f>[1]Australia!DB$14</f>
        <v>0</v>
      </c>
      <c r="DC6" s="1">
        <f>[1]Australia!DC$14</f>
        <v>0</v>
      </c>
      <c r="DD6" s="1">
        <f>[1]Australia!DD$14</f>
        <v>0</v>
      </c>
      <c r="DE6" s="1">
        <f>[1]Australia!DE$14</f>
        <v>0</v>
      </c>
      <c r="DF6" s="1">
        <f>[1]Australia!DF$14</f>
        <v>0</v>
      </c>
      <c r="DG6" s="1">
        <f>[1]Australia!DG$14</f>
        <v>0</v>
      </c>
      <c r="DH6" s="1">
        <f>[1]Australia!DH$14</f>
        <v>0</v>
      </c>
      <c r="DI6" s="1">
        <f>[1]Australia!DI$14</f>
        <v>0</v>
      </c>
      <c r="DJ6" s="1">
        <f>[1]Australia!DJ$14</f>
        <v>0</v>
      </c>
      <c r="DK6" s="1">
        <f>[1]Australia!DK$14</f>
        <v>0</v>
      </c>
      <c r="DL6" s="1">
        <f>[1]Australia!DL$14</f>
        <v>0</v>
      </c>
      <c r="DM6" s="1">
        <f>[1]Australia!DM$14</f>
        <v>0</v>
      </c>
      <c r="DN6" s="1">
        <f>[1]Australia!DN$14</f>
        <v>0</v>
      </c>
      <c r="DO6" s="1">
        <f>[1]Australia!DO$14</f>
        <v>0</v>
      </c>
      <c r="DP6" s="1">
        <f>[1]Australia!DP$14</f>
        <v>0</v>
      </c>
      <c r="DQ6" s="1">
        <f>[1]Australia!DQ$14</f>
        <v>0</v>
      </c>
      <c r="DR6" s="1">
        <f>[1]Australia!DR$14</f>
        <v>0</v>
      </c>
      <c r="DS6" s="1">
        <f>[1]Australia!DS$14</f>
        <v>0</v>
      </c>
      <c r="DT6" s="1">
        <f>[1]Australia!DT$14</f>
        <v>0</v>
      </c>
      <c r="DU6" s="1">
        <f>[1]Australia!DU$14</f>
        <v>0</v>
      </c>
      <c r="DV6" s="1">
        <f>[1]Australia!DV$14</f>
        <v>0</v>
      </c>
      <c r="DW6" s="1">
        <f>[1]Australia!DW$14</f>
        <v>0</v>
      </c>
      <c r="DX6" s="1">
        <f>[1]Australia!DX$14</f>
        <v>0</v>
      </c>
      <c r="DY6" s="1">
        <f>[1]Australia!DY$14</f>
        <v>0</v>
      </c>
      <c r="DZ6" s="1">
        <f>[1]Australia!DZ$14</f>
        <v>0</v>
      </c>
      <c r="EA6" s="1">
        <f>[1]Australia!EA$14</f>
        <v>0</v>
      </c>
      <c r="EB6" s="1">
        <f>[1]Australia!EB$14</f>
        <v>0</v>
      </c>
      <c r="EC6" s="1">
        <f>[1]Australia!EC$14</f>
        <v>0</v>
      </c>
      <c r="ED6" s="1">
        <f>[1]Australia!ED$14</f>
        <v>0</v>
      </c>
      <c r="EE6" s="1">
        <f>[1]Australia!EE$14</f>
        <v>0</v>
      </c>
      <c r="EF6" s="1">
        <f>[1]Australia!EF$14</f>
        <v>0</v>
      </c>
      <c r="EG6" s="1">
        <f>[1]Australia!EG$14</f>
        <v>0</v>
      </c>
      <c r="EH6" s="1">
        <f>[1]Australia!EH$14</f>
        <v>0</v>
      </c>
      <c r="EI6" s="1">
        <f>[1]Australia!EI$14</f>
        <v>0</v>
      </c>
      <c r="EJ6" s="1">
        <f>[1]Australia!EJ$14</f>
        <v>0</v>
      </c>
      <c r="EK6" s="1">
        <f>[1]Australia!EK$14</f>
        <v>0</v>
      </c>
      <c r="EL6" s="1">
        <f>[1]Australia!EL$14</f>
        <v>0</v>
      </c>
      <c r="EM6" s="1">
        <f>[1]Australia!EM$14</f>
        <v>0</v>
      </c>
      <c r="EN6" s="1">
        <f>[1]Australia!EN$14</f>
        <v>0</v>
      </c>
      <c r="EO6" s="1">
        <f>[1]Australia!EO$14</f>
        <v>0</v>
      </c>
      <c r="EP6" s="1">
        <f>[1]Australia!EP$14</f>
        <v>0</v>
      </c>
      <c r="EQ6" s="1">
        <f>[1]Australia!EQ$14</f>
        <v>0</v>
      </c>
      <c r="ER6" s="1">
        <f>[1]Australia!ER$14</f>
        <v>0</v>
      </c>
      <c r="ES6" s="1">
        <f>[1]Australia!ES$14</f>
        <v>0</v>
      </c>
      <c r="ET6" s="1">
        <f>[1]Australia!ET$14</f>
        <v>0</v>
      </c>
      <c r="EU6" s="1">
        <f>[1]Australia!EU$14</f>
        <v>0</v>
      </c>
      <c r="EV6" s="1">
        <f>[1]Australia!EV$14</f>
        <v>0</v>
      </c>
      <c r="EW6" s="1">
        <f>[1]Australia!EW$14</f>
        <v>0</v>
      </c>
      <c r="EX6" s="1">
        <f>[1]Australia!EX$14</f>
        <v>0</v>
      </c>
      <c r="EY6" s="1">
        <f>[1]Australia!EY$14</f>
        <v>0</v>
      </c>
      <c r="EZ6" s="1">
        <f>[1]Australia!EZ$14</f>
        <v>0</v>
      </c>
      <c r="FA6" s="1">
        <f>[1]Australia!FA$14</f>
        <v>0</v>
      </c>
      <c r="FB6" s="1">
        <f>[1]Australia!FB$14</f>
        <v>0</v>
      </c>
      <c r="FC6" s="1">
        <f>[1]Australia!FC$14</f>
        <v>0</v>
      </c>
      <c r="FD6" s="1">
        <f>[1]Australia!FD$14</f>
        <v>0</v>
      </c>
      <c r="FE6" s="1">
        <f>[1]Australia!FE$14</f>
        <v>0</v>
      </c>
      <c r="FF6" s="1">
        <f>[1]Australia!FF$14</f>
        <v>0</v>
      </c>
      <c r="FG6" s="1">
        <f>[1]Australia!FG$14</f>
        <v>0</v>
      </c>
      <c r="FH6" s="1">
        <f>[1]Australia!FH$14</f>
        <v>0</v>
      </c>
      <c r="FI6" s="1">
        <f>[1]Australia!FI$14</f>
        <v>0</v>
      </c>
      <c r="FJ6" s="1">
        <f>[1]Australia!FJ$14</f>
        <v>0</v>
      </c>
      <c r="FK6" s="1">
        <f>[1]Australia!FK$14</f>
        <v>0</v>
      </c>
      <c r="FL6" s="1">
        <f>[1]Australia!FL$14</f>
        <v>0</v>
      </c>
      <c r="FM6" s="1">
        <f>[1]Australia!FM$14</f>
        <v>0</v>
      </c>
      <c r="FN6" s="1">
        <f>[1]Australia!FN$14</f>
        <v>0</v>
      </c>
      <c r="FO6" s="1">
        <f>[1]Australia!FO$14</f>
        <v>0</v>
      </c>
      <c r="FP6" s="1">
        <f>[1]Australia!FP$14</f>
        <v>0</v>
      </c>
      <c r="FQ6" s="1">
        <f>[1]Australia!FQ$14</f>
        <v>0</v>
      </c>
      <c r="FR6" s="1">
        <f>[1]Australia!FR$14</f>
        <v>0</v>
      </c>
      <c r="FS6" s="1">
        <f>[1]Australia!FS$14</f>
        <v>0</v>
      </c>
      <c r="FT6" s="1">
        <f>[1]Australia!FT$14</f>
        <v>0</v>
      </c>
      <c r="FU6" s="1">
        <f>[1]Australia!FU$14</f>
        <v>0</v>
      </c>
      <c r="FV6" s="1">
        <f>[1]Australia!FV$14</f>
        <v>0</v>
      </c>
      <c r="FW6" s="1">
        <f>[1]Australia!FW$14</f>
        <v>0</v>
      </c>
      <c r="FX6" s="1">
        <f>[1]Australia!FX$14</f>
        <v>0</v>
      </c>
      <c r="FY6" s="1">
        <f>[1]Australia!FY$14</f>
        <v>0</v>
      </c>
      <c r="FZ6" s="1">
        <f>[1]Australia!FZ$14</f>
        <v>0</v>
      </c>
      <c r="GA6" s="1">
        <f>[1]Australia!GA$14</f>
        <v>0</v>
      </c>
      <c r="GB6" s="1">
        <f>[1]Australia!GB$14</f>
        <v>0</v>
      </c>
      <c r="GC6" s="1">
        <f>[1]Australia!GC$14</f>
        <v>0</v>
      </c>
      <c r="GD6" s="1">
        <f>[1]Australia!GD$14</f>
        <v>0</v>
      </c>
      <c r="GE6" s="1">
        <f>[1]Australia!GE$14</f>
        <v>0</v>
      </c>
      <c r="GF6" s="1">
        <f>[1]Australia!GF$14</f>
        <v>0</v>
      </c>
      <c r="GG6" s="1">
        <f>[1]Australia!GG$14</f>
        <v>0</v>
      </c>
      <c r="GH6" s="1">
        <f>[1]Australia!GH$14</f>
        <v>0</v>
      </c>
      <c r="GI6" s="1">
        <f>[1]Australia!GI$14</f>
        <v>0</v>
      </c>
      <c r="GJ6" s="1">
        <f>[1]Australia!GJ$14</f>
        <v>0</v>
      </c>
      <c r="GK6" s="1">
        <f>[1]Australia!GK$14</f>
        <v>0</v>
      </c>
      <c r="GL6" s="2">
        <f>SUM($B6:GK6)</f>
        <v>0</v>
      </c>
    </row>
    <row r="7" spans="1:194">
      <c r="A7" t="s">
        <v>0</v>
      </c>
      <c r="B7" s="1">
        <f>[1]Belarus!B$14</f>
        <v>0</v>
      </c>
      <c r="C7" s="1">
        <f>[1]Belarus!C$14</f>
        <v>0</v>
      </c>
      <c r="D7" s="1">
        <f>[1]Belarus!D$14</f>
        <v>0</v>
      </c>
      <c r="E7" s="1">
        <f>[1]Belarus!E$14</f>
        <v>0</v>
      </c>
      <c r="F7" s="1">
        <f>[1]Belarus!F$14</f>
        <v>0</v>
      </c>
      <c r="G7" s="1">
        <f>[1]Belarus!G$14</f>
        <v>0</v>
      </c>
      <c r="H7" s="1">
        <f>[1]Belarus!H$14</f>
        <v>0</v>
      </c>
      <c r="I7" s="1">
        <f>[1]Belarus!I$14</f>
        <v>0</v>
      </c>
      <c r="J7" s="1">
        <f>[1]Belarus!J$14</f>
        <v>0</v>
      </c>
      <c r="K7" s="1">
        <f>[1]Belarus!K$14</f>
        <v>0</v>
      </c>
      <c r="L7" s="1">
        <f>[1]Belarus!L$14</f>
        <v>0</v>
      </c>
      <c r="M7" s="1">
        <f>[1]Belarus!M$14</f>
        <v>0</v>
      </c>
      <c r="N7" s="1">
        <f>[1]Belarus!N$14</f>
        <v>0</v>
      </c>
      <c r="O7" s="1">
        <f>[1]Belarus!O$14</f>
        <v>0</v>
      </c>
      <c r="P7" s="1">
        <f>[1]Belarus!P$14</f>
        <v>0</v>
      </c>
      <c r="Q7" s="1">
        <f>[1]Belarus!Q$14</f>
        <v>0</v>
      </c>
      <c r="R7" s="1">
        <f>[1]Belarus!R$14</f>
        <v>0</v>
      </c>
      <c r="S7" s="1">
        <f>[1]Belarus!S$14</f>
        <v>0</v>
      </c>
      <c r="T7" s="1">
        <f>[1]Belarus!T$14</f>
        <v>0</v>
      </c>
      <c r="U7" s="1">
        <f>[1]Belarus!U$14</f>
        <v>0</v>
      </c>
      <c r="V7" s="1">
        <f>[1]Belarus!V$14</f>
        <v>0</v>
      </c>
      <c r="W7" s="1">
        <f>[1]Belarus!W$14</f>
        <v>0</v>
      </c>
      <c r="X7" s="1">
        <f>[1]Belarus!X$14</f>
        <v>0</v>
      </c>
      <c r="Y7" s="1">
        <f>[1]Belarus!Y$14</f>
        <v>0</v>
      </c>
      <c r="Z7" s="1">
        <f>[1]Belarus!Z$14</f>
        <v>0</v>
      </c>
      <c r="AA7" s="1">
        <f>[1]Belarus!AA$14</f>
        <v>0</v>
      </c>
      <c r="AB7" s="1">
        <f>[1]Belarus!AB$14</f>
        <v>0</v>
      </c>
      <c r="AC7" s="1">
        <f>[1]Belarus!AC$14</f>
        <v>0</v>
      </c>
      <c r="AD7" s="1">
        <f>[1]Belarus!AD$14</f>
        <v>0</v>
      </c>
      <c r="AE7" s="1">
        <f>[1]Belarus!AE$14</f>
        <v>0</v>
      </c>
      <c r="AF7" s="1">
        <f>[1]Belarus!AF$14</f>
        <v>0</v>
      </c>
      <c r="AG7" s="1">
        <f>[1]Belarus!AG$14</f>
        <v>0</v>
      </c>
      <c r="AH7" s="1">
        <f>[1]Belarus!AH$14</f>
        <v>0</v>
      </c>
      <c r="AI7" s="1">
        <f>[1]Belarus!AI$14</f>
        <v>0</v>
      </c>
      <c r="AJ7" s="1">
        <f>[1]Belarus!AJ$14</f>
        <v>0</v>
      </c>
      <c r="AK7" s="1">
        <f>[1]Belarus!AK$14</f>
        <v>0</v>
      </c>
      <c r="AL7" s="1">
        <f>[1]Belarus!AL$14</f>
        <v>0</v>
      </c>
      <c r="AM7" s="1">
        <f>[1]Belarus!AM$14</f>
        <v>0</v>
      </c>
      <c r="AN7" s="1">
        <f>[1]Belarus!AN$14</f>
        <v>0</v>
      </c>
      <c r="AO7" s="1">
        <f>[1]Belarus!AO$14</f>
        <v>0</v>
      </c>
      <c r="AP7" s="1">
        <f>[1]Belarus!AP$14</f>
        <v>0</v>
      </c>
      <c r="AQ7" s="1">
        <f>[1]Belarus!AQ$14</f>
        <v>0</v>
      </c>
      <c r="AR7" s="1">
        <f>[1]Belarus!AR$14</f>
        <v>0</v>
      </c>
      <c r="AS7" s="1">
        <f>[1]Belarus!AS$14</f>
        <v>0</v>
      </c>
      <c r="AT7" s="1">
        <f>[1]Belarus!AT$14</f>
        <v>0</v>
      </c>
      <c r="AU7" s="1">
        <f>[1]Belarus!AU$14</f>
        <v>0</v>
      </c>
      <c r="AV7" s="1">
        <f>[1]Belarus!AV$14</f>
        <v>0</v>
      </c>
      <c r="AW7" s="1">
        <f>[1]Belarus!AW$14</f>
        <v>0</v>
      </c>
      <c r="AX7" s="1">
        <f>[1]Belarus!AX$14</f>
        <v>0</v>
      </c>
      <c r="AY7" s="1">
        <f>[1]Belarus!AY$14</f>
        <v>0</v>
      </c>
      <c r="AZ7" s="1">
        <f>[1]Belarus!AZ$14</f>
        <v>0</v>
      </c>
      <c r="BA7" s="1">
        <f>[1]Belarus!BA$14</f>
        <v>0</v>
      </c>
      <c r="BB7" s="1">
        <f>[1]Belarus!BB$14</f>
        <v>0</v>
      </c>
      <c r="BC7" s="1">
        <f>[1]Belarus!BC$14</f>
        <v>0</v>
      </c>
      <c r="BD7" s="1">
        <f>[1]Belarus!BD$14</f>
        <v>0</v>
      </c>
      <c r="BE7" s="1">
        <f>[1]Belarus!BE$14</f>
        <v>0</v>
      </c>
      <c r="BF7" s="1">
        <f>[1]Belarus!BF$14</f>
        <v>0</v>
      </c>
      <c r="BG7" s="1">
        <f>[1]Belarus!BG$14</f>
        <v>0</v>
      </c>
      <c r="BH7" s="1">
        <f>[1]Belarus!BH$14</f>
        <v>0</v>
      </c>
      <c r="BI7" s="1">
        <f>[1]Belarus!BI$14</f>
        <v>0</v>
      </c>
      <c r="BJ7" s="1">
        <f>[1]Belarus!BJ$14</f>
        <v>0</v>
      </c>
      <c r="BK7" s="1">
        <f>[1]Belarus!BK$14</f>
        <v>0</v>
      </c>
      <c r="BL7" s="1">
        <f>[1]Belarus!BL$14</f>
        <v>0</v>
      </c>
      <c r="BM7" s="1">
        <f>[1]Belarus!BM$14</f>
        <v>0</v>
      </c>
      <c r="BN7" s="1">
        <f>[1]Belarus!BN$14</f>
        <v>0</v>
      </c>
      <c r="BO7" s="1">
        <f>[1]Belarus!BO$14</f>
        <v>0</v>
      </c>
      <c r="BP7" s="1">
        <f>[1]Belarus!BP$14</f>
        <v>0</v>
      </c>
      <c r="BQ7" s="1">
        <f>[1]Belarus!BQ$14</f>
        <v>0</v>
      </c>
      <c r="BR7" s="1">
        <f>[1]Belarus!BR$14</f>
        <v>0</v>
      </c>
      <c r="BS7" s="1">
        <f>[1]Belarus!BS$14</f>
        <v>0</v>
      </c>
      <c r="BT7" s="1">
        <f>[1]Belarus!BT$14</f>
        <v>0</v>
      </c>
      <c r="BU7" s="1">
        <f>[1]Belarus!BU$14</f>
        <v>0</v>
      </c>
      <c r="BV7" s="1">
        <f>[1]Belarus!BV$14</f>
        <v>0</v>
      </c>
      <c r="BW7" s="1">
        <f>[1]Belarus!BW$14</f>
        <v>0</v>
      </c>
      <c r="BX7" s="1">
        <f>[1]Belarus!BX$14</f>
        <v>0</v>
      </c>
      <c r="BY7" s="1">
        <f>[1]Belarus!BY$14</f>
        <v>0</v>
      </c>
      <c r="BZ7" s="1">
        <f>[1]Belarus!BZ$14</f>
        <v>0</v>
      </c>
      <c r="CA7" s="1">
        <f>[1]Belarus!CA$14</f>
        <v>0</v>
      </c>
      <c r="CB7" s="1">
        <f>[1]Belarus!CB$14</f>
        <v>0</v>
      </c>
      <c r="CC7" s="1">
        <f>[1]Belarus!CC$14</f>
        <v>0</v>
      </c>
      <c r="CD7" s="1">
        <f>[1]Belarus!CD$14</f>
        <v>0</v>
      </c>
      <c r="CE7" s="1">
        <f>[1]Belarus!CE$14</f>
        <v>0</v>
      </c>
      <c r="CF7" s="1">
        <f>[1]Belarus!CF$14</f>
        <v>0</v>
      </c>
      <c r="CG7" s="1">
        <f>[1]Belarus!CG$14</f>
        <v>0</v>
      </c>
      <c r="CH7" s="1">
        <f>[1]Belarus!CH$14</f>
        <v>0</v>
      </c>
      <c r="CI7" s="1">
        <f>[1]Belarus!CI$14</f>
        <v>0</v>
      </c>
      <c r="CJ7" s="1">
        <f>[1]Belarus!CJ$14</f>
        <v>0</v>
      </c>
      <c r="CK7" s="1">
        <f>[1]Belarus!CK$14</f>
        <v>0</v>
      </c>
      <c r="CL7" s="1">
        <f>[1]Belarus!CL$14</f>
        <v>0</v>
      </c>
      <c r="CM7" s="1">
        <f>[1]Belarus!CM$14</f>
        <v>0</v>
      </c>
      <c r="CN7" s="1">
        <f>[1]Belarus!CN$14</f>
        <v>0</v>
      </c>
      <c r="CO7" s="1">
        <f>[1]Belarus!CO$14</f>
        <v>0</v>
      </c>
      <c r="CP7" s="1">
        <f>[1]Belarus!CP$14</f>
        <v>0</v>
      </c>
      <c r="CQ7" s="1">
        <f>[1]Belarus!CQ$14</f>
        <v>0</v>
      </c>
      <c r="CR7" s="1">
        <f>[1]Belarus!CR$14</f>
        <v>0</v>
      </c>
      <c r="CS7" s="1">
        <f>[1]Belarus!CS$14</f>
        <v>0</v>
      </c>
      <c r="CT7" s="1">
        <f>[1]Belarus!CT$14</f>
        <v>0</v>
      </c>
      <c r="CU7" s="1">
        <f>[1]Belarus!CU$14</f>
        <v>0</v>
      </c>
      <c r="CV7" s="1">
        <f>[1]Belarus!CV$14</f>
        <v>0</v>
      </c>
      <c r="CW7" s="1">
        <f>[1]Belarus!CW$14</f>
        <v>0</v>
      </c>
      <c r="CX7" s="1">
        <f>[1]Belarus!CX$14</f>
        <v>0</v>
      </c>
      <c r="CY7" s="1">
        <f>[1]Belarus!CY$14</f>
        <v>0</v>
      </c>
      <c r="CZ7" s="1">
        <f>[1]Belarus!CZ$14</f>
        <v>0</v>
      </c>
      <c r="DA7" s="1">
        <f>[1]Belarus!DA$14</f>
        <v>0</v>
      </c>
      <c r="DB7" s="1">
        <f>[1]Belarus!DB$14</f>
        <v>0</v>
      </c>
      <c r="DC7" s="1">
        <f>[1]Belarus!DC$14</f>
        <v>0</v>
      </c>
      <c r="DD7" s="1">
        <f>[1]Belarus!DD$14</f>
        <v>0</v>
      </c>
      <c r="DE7" s="1">
        <f>[1]Belarus!DE$14</f>
        <v>0</v>
      </c>
      <c r="DF7" s="1">
        <f>[1]Belarus!DF$14</f>
        <v>0</v>
      </c>
      <c r="DG7" s="1">
        <f>[1]Belarus!DG$14</f>
        <v>0</v>
      </c>
      <c r="DH7" s="1">
        <f>[1]Belarus!DH$14</f>
        <v>0</v>
      </c>
      <c r="DI7" s="1">
        <f>[1]Belarus!DI$14</f>
        <v>0</v>
      </c>
      <c r="DJ7" s="1">
        <f>[1]Belarus!DJ$14</f>
        <v>0</v>
      </c>
      <c r="DK7" s="1">
        <f>[1]Belarus!DK$14</f>
        <v>0</v>
      </c>
      <c r="DL7" s="1">
        <f>[1]Belarus!DL$14</f>
        <v>0</v>
      </c>
      <c r="DM7" s="1">
        <f>[1]Belarus!DM$14</f>
        <v>0</v>
      </c>
      <c r="DN7" s="1">
        <f>[1]Belarus!DN$14</f>
        <v>0</v>
      </c>
      <c r="DO7" s="1">
        <f>[1]Belarus!DO$14</f>
        <v>0</v>
      </c>
      <c r="DP7" s="1">
        <f>[1]Belarus!DP$14</f>
        <v>0</v>
      </c>
      <c r="DQ7" s="1">
        <f>[1]Belarus!DQ$14</f>
        <v>0</v>
      </c>
      <c r="DR7" s="1">
        <f>[1]Belarus!DR$14</f>
        <v>0</v>
      </c>
      <c r="DS7" s="1">
        <f>[1]Belarus!DS$14</f>
        <v>0</v>
      </c>
      <c r="DT7" s="1">
        <f>[1]Belarus!DT$14</f>
        <v>0</v>
      </c>
      <c r="DU7" s="1">
        <f>[1]Belarus!DU$14</f>
        <v>0</v>
      </c>
      <c r="DV7" s="1">
        <f>[1]Belarus!DV$14</f>
        <v>0</v>
      </c>
      <c r="DW7" s="1">
        <f>[1]Belarus!DW$14</f>
        <v>0</v>
      </c>
      <c r="DX7" s="1">
        <f>[1]Belarus!DX$14</f>
        <v>0</v>
      </c>
      <c r="DY7" s="1">
        <f>[1]Belarus!DY$14</f>
        <v>0</v>
      </c>
      <c r="DZ7" s="1">
        <f>[1]Belarus!DZ$14</f>
        <v>0</v>
      </c>
      <c r="EA7" s="1">
        <f>[1]Belarus!EA$14</f>
        <v>0</v>
      </c>
      <c r="EB7" s="1">
        <f>[1]Belarus!EB$14</f>
        <v>23.430000000000003</v>
      </c>
      <c r="EC7" s="1">
        <f>[1]Belarus!EC$14</f>
        <v>0</v>
      </c>
      <c r="ED7" s="1">
        <f>[1]Belarus!ED$14</f>
        <v>23.85</v>
      </c>
      <c r="EE7" s="1">
        <f>[1]Belarus!EE$14</f>
        <v>0</v>
      </c>
      <c r="EF7" s="1">
        <f>[1]Belarus!EF$14</f>
        <v>0</v>
      </c>
      <c r="EG7" s="1">
        <f>[1]Belarus!EG$14</f>
        <v>0</v>
      </c>
      <c r="EH7" s="1">
        <f>[1]Belarus!EH$14</f>
        <v>0</v>
      </c>
      <c r="EI7" s="1">
        <f>[1]Belarus!EI$14</f>
        <v>0</v>
      </c>
      <c r="EJ7" s="1">
        <f>[1]Belarus!EJ$14</f>
        <v>0</v>
      </c>
      <c r="EK7" s="1">
        <f>[1]Belarus!EK$14</f>
        <v>0</v>
      </c>
      <c r="EL7" s="1">
        <f>[1]Belarus!EL$14</f>
        <v>0</v>
      </c>
      <c r="EM7" s="1">
        <f>[1]Belarus!EM$14</f>
        <v>0</v>
      </c>
      <c r="EN7" s="1">
        <f>[1]Belarus!EN$14</f>
        <v>0</v>
      </c>
      <c r="EO7" s="1">
        <f>[1]Belarus!EO$14</f>
        <v>0</v>
      </c>
      <c r="EP7" s="1">
        <f>[1]Belarus!EP$14</f>
        <v>0</v>
      </c>
      <c r="EQ7" s="1">
        <f>[1]Belarus!EQ$14</f>
        <v>0</v>
      </c>
      <c r="ER7" s="1">
        <f>[1]Belarus!ER$14</f>
        <v>0</v>
      </c>
      <c r="ES7" s="1">
        <f>[1]Belarus!ES$14</f>
        <v>0</v>
      </c>
      <c r="ET7" s="1">
        <f>[1]Belarus!ET$14</f>
        <v>0</v>
      </c>
      <c r="EU7" s="1">
        <f>[1]Belarus!EU$14</f>
        <v>0</v>
      </c>
      <c r="EV7" s="1">
        <f>[1]Belarus!EV$14</f>
        <v>0</v>
      </c>
      <c r="EW7" s="1">
        <f>[1]Belarus!EW$14</f>
        <v>0</v>
      </c>
      <c r="EX7" s="1">
        <f>[1]Belarus!EX$14</f>
        <v>0</v>
      </c>
      <c r="EY7" s="1">
        <f>[1]Belarus!EY$14</f>
        <v>0</v>
      </c>
      <c r="EZ7" s="1">
        <f>[1]Belarus!EZ$14</f>
        <v>0</v>
      </c>
      <c r="FA7" s="1">
        <f>[1]Belarus!FA$14</f>
        <v>0</v>
      </c>
      <c r="FB7" s="1">
        <f>[1]Belarus!FB$14</f>
        <v>0</v>
      </c>
      <c r="FC7" s="1">
        <f>[1]Belarus!FC$14</f>
        <v>0</v>
      </c>
      <c r="FD7" s="1">
        <f>[1]Belarus!FD$14</f>
        <v>0</v>
      </c>
      <c r="FE7" s="1">
        <f>[1]Belarus!FE$14</f>
        <v>0</v>
      </c>
      <c r="FF7" s="1">
        <f>[1]Belarus!FF$14</f>
        <v>0</v>
      </c>
      <c r="FG7" s="1">
        <f>[1]Belarus!FG$14</f>
        <v>0</v>
      </c>
      <c r="FH7" s="1">
        <f>[1]Belarus!FH$14</f>
        <v>0</v>
      </c>
      <c r="FI7" s="1">
        <f>[1]Belarus!FI$14</f>
        <v>0</v>
      </c>
      <c r="FJ7" s="1">
        <f>[1]Belarus!FJ$14</f>
        <v>0</v>
      </c>
      <c r="FK7" s="1">
        <f>[1]Belarus!FK$14</f>
        <v>0</v>
      </c>
      <c r="FL7" s="1">
        <f>[1]Belarus!FL$14</f>
        <v>0</v>
      </c>
      <c r="FM7" s="1">
        <f>[1]Belarus!FM$14</f>
        <v>0</v>
      </c>
      <c r="FN7" s="1">
        <f>[1]Belarus!FN$14</f>
        <v>0</v>
      </c>
      <c r="FO7" s="1">
        <f>[1]Belarus!FO$14</f>
        <v>0</v>
      </c>
      <c r="FP7" s="1">
        <f>[1]Belarus!FP$14</f>
        <v>0</v>
      </c>
      <c r="FQ7" s="1">
        <f>[1]Belarus!FQ$14</f>
        <v>0</v>
      </c>
      <c r="FR7" s="1">
        <f>[1]Belarus!FR$14</f>
        <v>0</v>
      </c>
      <c r="FS7" s="1">
        <f>[1]Belarus!FS$14</f>
        <v>0</v>
      </c>
      <c r="FT7" s="1">
        <f>[1]Belarus!FT$14</f>
        <v>0</v>
      </c>
      <c r="FU7" s="1">
        <f>[1]Belarus!FU$14</f>
        <v>0</v>
      </c>
      <c r="FV7" s="1">
        <f>[1]Belarus!FV$14</f>
        <v>0</v>
      </c>
      <c r="FW7" s="1">
        <f>[1]Belarus!FW$14</f>
        <v>0</v>
      </c>
      <c r="FX7" s="1">
        <f>[1]Belarus!FX$14</f>
        <v>0</v>
      </c>
      <c r="FY7" s="1">
        <f>[1]Belarus!FY$14</f>
        <v>0</v>
      </c>
      <c r="FZ7" s="1">
        <f>[1]Belarus!FZ$14</f>
        <v>0</v>
      </c>
      <c r="GA7" s="1">
        <f>[1]Belarus!GA$14</f>
        <v>0</v>
      </c>
      <c r="GB7" s="1">
        <f>[1]Belarus!GB$14</f>
        <v>0</v>
      </c>
      <c r="GC7" s="1">
        <f>[1]Belarus!GC$14</f>
        <v>0</v>
      </c>
      <c r="GD7" s="1">
        <f>[1]Belarus!GD$14</f>
        <v>0</v>
      </c>
      <c r="GE7" s="1">
        <f>[1]Belarus!GE$14</f>
        <v>0</v>
      </c>
      <c r="GF7" s="1">
        <f>[1]Belarus!GF$14</f>
        <v>0</v>
      </c>
      <c r="GG7" s="1">
        <f>[1]Belarus!GG$14</f>
        <v>0</v>
      </c>
      <c r="GH7" s="1">
        <f>[1]Belarus!GH$14</f>
        <v>0</v>
      </c>
      <c r="GI7" s="1">
        <f>[1]Belarus!GI$14</f>
        <v>0</v>
      </c>
      <c r="GJ7" s="1">
        <f>[1]Belarus!GJ$14</f>
        <v>0</v>
      </c>
      <c r="GK7" s="1">
        <f>[1]Belarus!GK$14</f>
        <v>0</v>
      </c>
      <c r="GL7" s="2">
        <f>SUM($B7:GK7)</f>
        <v>47.28</v>
      </c>
    </row>
    <row r="8" spans="1:194">
      <c r="A8" t="s">
        <v>59</v>
      </c>
      <c r="B8" s="1">
        <f>[1]Brazil!B$14</f>
        <v>0</v>
      </c>
      <c r="C8" s="1">
        <f>[1]Brazil!C$14</f>
        <v>0</v>
      </c>
      <c r="D8" s="1">
        <f>[1]Brazil!D$14</f>
        <v>0</v>
      </c>
      <c r="E8" s="1">
        <f>[1]Brazil!E$14</f>
        <v>0</v>
      </c>
      <c r="F8" s="1">
        <f>[1]Brazil!F$14</f>
        <v>0</v>
      </c>
      <c r="G8" s="1">
        <f>[1]Brazil!G$14</f>
        <v>0</v>
      </c>
      <c r="H8" s="1">
        <f>[1]Brazil!H$14</f>
        <v>0</v>
      </c>
      <c r="I8" s="1">
        <f>[1]Brazil!I$14</f>
        <v>0</v>
      </c>
      <c r="J8" s="1">
        <f>[1]Brazil!J$14</f>
        <v>0</v>
      </c>
      <c r="K8" s="1">
        <f>[1]Brazil!K$14</f>
        <v>0</v>
      </c>
      <c r="L8" s="1">
        <f>[1]Brazil!L$14</f>
        <v>0</v>
      </c>
      <c r="M8" s="1">
        <f>[1]Brazil!M$14</f>
        <v>0</v>
      </c>
      <c r="N8" s="1">
        <f>[1]Brazil!N$14</f>
        <v>0</v>
      </c>
      <c r="O8" s="1">
        <f>[1]Brazil!O$14</f>
        <v>0</v>
      </c>
      <c r="P8" s="1">
        <f>[1]Brazil!P$14</f>
        <v>0</v>
      </c>
      <c r="Q8" s="1">
        <f>[1]Brazil!Q$14</f>
        <v>0</v>
      </c>
      <c r="R8" s="1">
        <f>[1]Brazil!R$14</f>
        <v>0</v>
      </c>
      <c r="S8" s="1">
        <f>[1]Brazil!S$14</f>
        <v>0</v>
      </c>
      <c r="T8" s="1">
        <f>[1]Brazil!T$14</f>
        <v>0</v>
      </c>
      <c r="U8" s="1">
        <f>[1]Brazil!U$14</f>
        <v>0</v>
      </c>
      <c r="V8" s="1">
        <f>[1]Brazil!V$14</f>
        <v>0</v>
      </c>
      <c r="W8" s="1">
        <f>[1]Brazil!W$14</f>
        <v>0</v>
      </c>
      <c r="X8" s="1">
        <f>[1]Brazil!X$14</f>
        <v>0</v>
      </c>
      <c r="Y8" s="1">
        <f>[1]Brazil!Y$14</f>
        <v>0</v>
      </c>
      <c r="Z8" s="1">
        <f>[1]Brazil!Z$14</f>
        <v>0</v>
      </c>
      <c r="AA8" s="1">
        <f>[1]Brazil!AA$14</f>
        <v>0</v>
      </c>
      <c r="AB8" s="1">
        <f>[1]Brazil!AB$14</f>
        <v>0</v>
      </c>
      <c r="AC8" s="1">
        <f>[1]Brazil!AC$14</f>
        <v>0</v>
      </c>
      <c r="AD8" s="1">
        <f>[1]Brazil!AD$14</f>
        <v>0</v>
      </c>
      <c r="AE8" s="1">
        <f>[1]Brazil!AE$14</f>
        <v>0</v>
      </c>
      <c r="AF8" s="1">
        <f>[1]Brazil!AF$14</f>
        <v>0</v>
      </c>
      <c r="AG8" s="1">
        <f>[1]Brazil!AG$14</f>
        <v>0</v>
      </c>
      <c r="AH8" s="1">
        <f>[1]Brazil!AH$14</f>
        <v>0</v>
      </c>
      <c r="AI8" s="1">
        <f>[1]Brazil!AI$14</f>
        <v>0</v>
      </c>
      <c r="AJ8" s="1">
        <f>[1]Brazil!AJ$14</f>
        <v>0</v>
      </c>
      <c r="AK8" s="1">
        <f>[1]Brazil!AK$14</f>
        <v>0</v>
      </c>
      <c r="AL8" s="1">
        <f>[1]Brazil!AL$14</f>
        <v>0</v>
      </c>
      <c r="AM8" s="1">
        <f>[1]Brazil!AM$14</f>
        <v>0</v>
      </c>
      <c r="AN8" s="1">
        <f>[1]Brazil!AN$14</f>
        <v>0</v>
      </c>
      <c r="AO8" s="1">
        <f>[1]Brazil!AO$14</f>
        <v>0</v>
      </c>
      <c r="AP8" s="1">
        <f>[1]Brazil!AP$14</f>
        <v>0</v>
      </c>
      <c r="AQ8" s="1">
        <f>[1]Brazil!AQ$14</f>
        <v>0</v>
      </c>
      <c r="AR8" s="1">
        <f>[1]Brazil!AR$14</f>
        <v>0</v>
      </c>
      <c r="AS8" s="1">
        <f>[1]Brazil!AS$14</f>
        <v>0</v>
      </c>
      <c r="AT8" s="1">
        <f>[1]Brazil!AT$14</f>
        <v>0</v>
      </c>
      <c r="AU8" s="1">
        <f>[1]Brazil!AU$14</f>
        <v>0</v>
      </c>
      <c r="AV8" s="1">
        <f>[1]Brazil!AV$14</f>
        <v>0</v>
      </c>
      <c r="AW8" s="1">
        <f>[1]Brazil!AW$14</f>
        <v>0</v>
      </c>
      <c r="AX8" s="1">
        <f>[1]Brazil!AX$14</f>
        <v>0</v>
      </c>
      <c r="AY8" s="1">
        <f>[1]Brazil!AY$14</f>
        <v>0</v>
      </c>
      <c r="AZ8" s="1">
        <f>[1]Brazil!AZ$14</f>
        <v>0</v>
      </c>
      <c r="BA8" s="1">
        <f>[1]Brazil!BA$14</f>
        <v>0</v>
      </c>
      <c r="BB8" s="1">
        <f>[1]Brazil!BB$14</f>
        <v>0</v>
      </c>
      <c r="BC8" s="1">
        <f>[1]Brazil!BC$14</f>
        <v>0</v>
      </c>
      <c r="BD8" s="1">
        <f>[1]Brazil!BD$14</f>
        <v>0</v>
      </c>
      <c r="BE8" s="1">
        <f>[1]Brazil!BE$14</f>
        <v>0</v>
      </c>
      <c r="BF8" s="1">
        <f>[1]Brazil!BF$14</f>
        <v>0</v>
      </c>
      <c r="BG8" s="1">
        <f>[1]Brazil!BG$14</f>
        <v>0</v>
      </c>
      <c r="BH8" s="1">
        <f>[1]Brazil!BH$14</f>
        <v>0</v>
      </c>
      <c r="BI8" s="1">
        <f>[1]Brazil!BI$14</f>
        <v>0</v>
      </c>
      <c r="BJ8" s="1">
        <f>[1]Brazil!BJ$14</f>
        <v>0</v>
      </c>
      <c r="BK8" s="1">
        <f>[1]Brazil!BK$14</f>
        <v>0</v>
      </c>
      <c r="BL8" s="1">
        <f>[1]Brazil!BL$14</f>
        <v>0</v>
      </c>
      <c r="BM8" s="1">
        <f>[1]Brazil!BM$14</f>
        <v>0</v>
      </c>
      <c r="BN8" s="1">
        <f>[1]Brazil!BN$14</f>
        <v>0</v>
      </c>
      <c r="BO8" s="1">
        <f>[1]Brazil!BO$14</f>
        <v>0</v>
      </c>
      <c r="BP8" s="1">
        <f>[1]Brazil!BP$14</f>
        <v>0</v>
      </c>
      <c r="BQ8" s="1">
        <f>[1]Brazil!BQ$14</f>
        <v>0</v>
      </c>
      <c r="BR8" s="1">
        <f>[1]Brazil!BR$14</f>
        <v>0</v>
      </c>
      <c r="BS8" s="1">
        <f>[1]Brazil!BS$14</f>
        <v>0</v>
      </c>
      <c r="BT8" s="1">
        <f>[1]Brazil!BT$14</f>
        <v>0</v>
      </c>
      <c r="BU8" s="1">
        <f>[1]Brazil!BU$14</f>
        <v>0</v>
      </c>
      <c r="BV8" s="1">
        <f>[1]Brazil!BV$14</f>
        <v>0</v>
      </c>
      <c r="BW8" s="1">
        <f>[1]Brazil!BW$14</f>
        <v>0</v>
      </c>
      <c r="BX8" s="1">
        <f>[1]Brazil!BX$14</f>
        <v>0</v>
      </c>
      <c r="BY8" s="1">
        <f>[1]Brazil!BY$14</f>
        <v>0</v>
      </c>
      <c r="BZ8" s="1">
        <f>[1]Brazil!BZ$14</f>
        <v>24</v>
      </c>
      <c r="CA8" s="1">
        <f>[1]Brazil!CA$14</f>
        <v>0</v>
      </c>
      <c r="CB8" s="1">
        <f>[1]Brazil!CB$14</f>
        <v>0</v>
      </c>
      <c r="CC8" s="1">
        <f>[1]Brazil!CC$14</f>
        <v>0</v>
      </c>
      <c r="CD8" s="1">
        <f>[1]Brazil!CD$14</f>
        <v>0</v>
      </c>
      <c r="CE8" s="1">
        <f>[1]Brazil!CE$14</f>
        <v>0</v>
      </c>
      <c r="CF8" s="1">
        <f>[1]Brazil!CF$14</f>
        <v>0</v>
      </c>
      <c r="CG8" s="1">
        <f>[1]Brazil!CG$14</f>
        <v>0</v>
      </c>
      <c r="CH8" s="1">
        <f>[1]Brazil!CH$14</f>
        <v>0</v>
      </c>
      <c r="CI8" s="1">
        <f>[1]Brazil!CI$14</f>
        <v>0</v>
      </c>
      <c r="CJ8" s="1">
        <f>[1]Brazil!CJ$14</f>
        <v>0</v>
      </c>
      <c r="CK8" s="1">
        <f>[1]Brazil!CK$14</f>
        <v>0</v>
      </c>
      <c r="CL8" s="1">
        <f>[1]Brazil!CL$14</f>
        <v>0</v>
      </c>
      <c r="CM8" s="1">
        <f>[1]Brazil!CM$14</f>
        <v>0</v>
      </c>
      <c r="CN8" s="1">
        <f>[1]Brazil!CN$14</f>
        <v>0</v>
      </c>
      <c r="CO8" s="1">
        <f>[1]Brazil!CO$14</f>
        <v>0</v>
      </c>
      <c r="CP8" s="1">
        <f>[1]Brazil!CP$14</f>
        <v>0</v>
      </c>
      <c r="CQ8" s="1">
        <f>[1]Brazil!CQ$14</f>
        <v>0</v>
      </c>
      <c r="CR8" s="1">
        <f>[1]Brazil!CR$14</f>
        <v>0</v>
      </c>
      <c r="CS8" s="1">
        <f>[1]Brazil!CS$14</f>
        <v>0</v>
      </c>
      <c r="CT8" s="1">
        <f>[1]Brazil!CT$14</f>
        <v>0</v>
      </c>
      <c r="CU8" s="1">
        <f>[1]Brazil!CU$14</f>
        <v>0</v>
      </c>
      <c r="CV8" s="1">
        <f>[1]Brazil!CV$14</f>
        <v>0</v>
      </c>
      <c r="CW8" s="1">
        <f>[1]Brazil!CW$14</f>
        <v>0</v>
      </c>
      <c r="CX8" s="1">
        <f>[1]Brazil!CX$14</f>
        <v>0</v>
      </c>
      <c r="CY8" s="1">
        <f>[1]Brazil!CY$14</f>
        <v>27.700000000000003</v>
      </c>
      <c r="CZ8" s="1">
        <f>[1]Brazil!CZ$14</f>
        <v>0</v>
      </c>
      <c r="DA8" s="1">
        <f>[1]Brazil!DA$14</f>
        <v>0</v>
      </c>
      <c r="DB8" s="1">
        <f>[1]Brazil!DB$14</f>
        <v>0</v>
      </c>
      <c r="DC8" s="1">
        <f>[1]Brazil!DC$14</f>
        <v>55.400000000000006</v>
      </c>
      <c r="DD8" s="1">
        <f>[1]Brazil!DD$14</f>
        <v>0</v>
      </c>
      <c r="DE8" s="1">
        <f>[1]Brazil!DE$14</f>
        <v>0</v>
      </c>
      <c r="DF8" s="1">
        <f>[1]Brazil!DF$14</f>
        <v>55.400000000000006</v>
      </c>
      <c r="DG8" s="1">
        <f>[1]Brazil!DG$14</f>
        <v>0</v>
      </c>
      <c r="DH8" s="1">
        <f>[1]Brazil!DH$14</f>
        <v>0</v>
      </c>
      <c r="DI8" s="1">
        <f>[1]Brazil!DI$14</f>
        <v>55.400000000000006</v>
      </c>
      <c r="DJ8" s="1">
        <f>[1]Brazil!DJ$14</f>
        <v>0</v>
      </c>
      <c r="DK8" s="1">
        <f>[1]Brazil!DK$14</f>
        <v>4.1000000000000005</v>
      </c>
      <c r="DL8" s="1">
        <f>[1]Brazil!DL$14</f>
        <v>0</v>
      </c>
      <c r="DM8" s="1">
        <f>[1]Brazil!DM$14</f>
        <v>0</v>
      </c>
      <c r="DN8" s="1">
        <f>[1]Brazil!DN$14</f>
        <v>0</v>
      </c>
      <c r="DO8" s="1">
        <f>[1]Brazil!DO$14</f>
        <v>110.9</v>
      </c>
      <c r="DP8" s="1">
        <f>[1]Brazil!DP$14</f>
        <v>0</v>
      </c>
      <c r="DQ8" s="1">
        <f>[1]Brazil!DQ$14</f>
        <v>0</v>
      </c>
      <c r="DR8" s="1">
        <f>[1]Brazil!DR$14</f>
        <v>55.44</v>
      </c>
      <c r="DS8" s="1">
        <f>[1]Brazil!DS$14</f>
        <v>55.44</v>
      </c>
      <c r="DT8" s="1">
        <f>[1]Brazil!DT$14</f>
        <v>110.88</v>
      </c>
      <c r="DU8" s="1">
        <f>[1]Brazil!DU$14</f>
        <v>55.44</v>
      </c>
      <c r="DV8" s="1">
        <f>[1]Brazil!DV$14</f>
        <v>0</v>
      </c>
      <c r="DW8" s="1">
        <f>[1]Brazil!DW$14</f>
        <v>0</v>
      </c>
      <c r="DX8" s="1">
        <f>[1]Brazil!DX$14</f>
        <v>0</v>
      </c>
      <c r="DY8" s="1">
        <f>[1]Brazil!DY$14</f>
        <v>0</v>
      </c>
      <c r="DZ8" s="1">
        <f>[1]Brazil!DZ$14</f>
        <v>0</v>
      </c>
      <c r="EA8" s="1">
        <f>[1]Brazil!EA$14</f>
        <v>0</v>
      </c>
      <c r="EB8" s="1">
        <f>[1]Brazil!EB$14</f>
        <v>55.44</v>
      </c>
      <c r="EC8" s="1">
        <f>[1]Brazil!EC$14</f>
        <v>120.56300000000002</v>
      </c>
      <c r="ED8" s="1">
        <f>[1]Brazil!ED$14</f>
        <v>110.88</v>
      </c>
      <c r="EE8" s="1">
        <f>[1]Brazil!EE$14</f>
        <v>55.44</v>
      </c>
      <c r="EF8" s="1">
        <f>[1]Brazil!EF$14</f>
        <v>0</v>
      </c>
      <c r="EG8" s="1">
        <f>[1]Brazil!EG$14</f>
        <v>0</v>
      </c>
      <c r="EH8" s="1">
        <f>[1]Brazil!EH$14</f>
        <v>0</v>
      </c>
      <c r="EI8" s="1">
        <f>[1]Brazil!EI$14</f>
        <v>0</v>
      </c>
      <c r="EJ8" s="1">
        <f>[1]Brazil!EJ$14</f>
        <v>55.44</v>
      </c>
      <c r="EK8" s="1">
        <f>[1]Brazil!EK$14</f>
        <v>55.44</v>
      </c>
      <c r="EL8" s="1">
        <f>[1]Brazil!EL$14</f>
        <v>0</v>
      </c>
      <c r="EM8" s="1">
        <f>[1]Brazil!EM$14</f>
        <v>0</v>
      </c>
      <c r="EN8" s="1">
        <f>[1]Brazil!EN$14</f>
        <v>0</v>
      </c>
      <c r="EO8" s="1">
        <f>[1]Brazil!EO$14</f>
        <v>0</v>
      </c>
      <c r="EP8" s="1">
        <f>[1]Brazil!EP$14</f>
        <v>0</v>
      </c>
      <c r="EQ8" s="1">
        <f>[1]Brazil!EQ$14</f>
        <v>0</v>
      </c>
      <c r="ER8" s="1">
        <f>[1]Brazil!ER$14</f>
        <v>0</v>
      </c>
      <c r="ES8" s="1">
        <f>[1]Brazil!ES$14</f>
        <v>0</v>
      </c>
      <c r="ET8" s="1">
        <f>[1]Brazil!ET$14</f>
        <v>0</v>
      </c>
      <c r="EU8" s="1">
        <f>[1]Brazil!EU$14</f>
        <v>0</v>
      </c>
      <c r="EV8" s="1">
        <f>[1]Brazil!EV$14</f>
        <v>0</v>
      </c>
      <c r="EW8" s="1">
        <f>[1]Brazil!EW$14</f>
        <v>0</v>
      </c>
      <c r="EX8" s="1">
        <f>[1]Brazil!EX$14</f>
        <v>0</v>
      </c>
      <c r="EY8" s="1">
        <f>[1]Brazil!EY$14</f>
        <v>0</v>
      </c>
      <c r="EZ8" s="1">
        <f>[1]Brazil!EZ$14</f>
        <v>0</v>
      </c>
      <c r="FA8" s="1">
        <f>[1]Brazil!FA$14</f>
        <v>0</v>
      </c>
      <c r="FB8" s="1">
        <f>[1]Brazil!FB$14</f>
        <v>0</v>
      </c>
      <c r="FC8" s="1">
        <f>[1]Brazil!FC$14</f>
        <v>0</v>
      </c>
      <c r="FD8" s="1">
        <f>[1]Brazil!FD$14</f>
        <v>0</v>
      </c>
      <c r="FE8" s="1">
        <f>[1]Brazil!FE$14</f>
        <v>0</v>
      </c>
      <c r="FF8" s="1">
        <f>[1]Brazil!FF$14</f>
        <v>0</v>
      </c>
      <c r="FG8" s="1">
        <f>[1]Brazil!FG$14</f>
        <v>0</v>
      </c>
      <c r="FH8" s="1">
        <f>[1]Brazil!FH$14</f>
        <v>0</v>
      </c>
      <c r="FI8" s="1">
        <f>[1]Brazil!FI$14</f>
        <v>0</v>
      </c>
      <c r="FJ8" s="1">
        <f>[1]Brazil!FJ$14</f>
        <v>0</v>
      </c>
      <c r="FK8" s="1">
        <f>[1]Brazil!FK$14</f>
        <v>0</v>
      </c>
      <c r="FL8" s="1">
        <f>[1]Brazil!FL$14</f>
        <v>0</v>
      </c>
      <c r="FM8" s="1">
        <f>[1]Brazil!FM$14</f>
        <v>0</v>
      </c>
      <c r="FN8" s="1">
        <f>[1]Brazil!FN$14</f>
        <v>0</v>
      </c>
      <c r="FO8" s="1">
        <f>[1]Brazil!FO$14</f>
        <v>0</v>
      </c>
      <c r="FP8" s="1">
        <f>[1]Brazil!FP$14</f>
        <v>0</v>
      </c>
      <c r="FQ8" s="1">
        <f>[1]Brazil!FQ$14</f>
        <v>0</v>
      </c>
      <c r="FR8" s="1">
        <f>[1]Brazil!FR$14</f>
        <v>0</v>
      </c>
      <c r="FS8" s="1">
        <f>[1]Brazil!FS$14</f>
        <v>22.2</v>
      </c>
      <c r="FT8" s="1">
        <f>[1]Brazil!FT$14</f>
        <v>0</v>
      </c>
      <c r="FU8" s="1">
        <f>[1]Brazil!FU$14</f>
        <v>0</v>
      </c>
      <c r="FV8" s="1">
        <f>[1]Brazil!FV$14</f>
        <v>0</v>
      </c>
      <c r="FW8" s="1">
        <f>[1]Brazil!FW$14</f>
        <v>0</v>
      </c>
      <c r="FX8" s="1">
        <f>[1]Brazil!FX$14</f>
        <v>0</v>
      </c>
      <c r="FY8" s="1">
        <f>[1]Brazil!FY$14</f>
        <v>0</v>
      </c>
      <c r="FZ8" s="1">
        <f>[1]Brazil!FZ$14</f>
        <v>0</v>
      </c>
      <c r="GA8" s="1">
        <f>[1]Brazil!GA$14</f>
        <v>0</v>
      </c>
      <c r="GB8" s="1">
        <f>[1]Brazil!GB$14</f>
        <v>0</v>
      </c>
      <c r="GC8" s="1">
        <f>[1]Brazil!GC$14</f>
        <v>0</v>
      </c>
      <c r="GD8" s="1">
        <f>[1]Brazil!GD$14</f>
        <v>0</v>
      </c>
      <c r="GE8" s="1">
        <f>[1]Brazil!GE$14</f>
        <v>0</v>
      </c>
      <c r="GF8" s="1">
        <f>[1]Brazil!GF$14</f>
        <v>0</v>
      </c>
      <c r="GG8" s="1">
        <f>[1]Brazil!GG$14</f>
        <v>0</v>
      </c>
      <c r="GH8" s="1">
        <f>[1]Brazil!GH$14</f>
        <v>0</v>
      </c>
      <c r="GI8" s="1">
        <f>[1]Brazil!GI$14</f>
        <v>0</v>
      </c>
      <c r="GJ8" s="1">
        <f>[1]Brazil!GJ$14</f>
        <v>0</v>
      </c>
      <c r="GK8" s="1">
        <f>[1]Brazil!GK$14</f>
        <v>0</v>
      </c>
      <c r="GL8" s="2">
        <f>SUM($B8:GK8)</f>
        <v>1085.5030000000002</v>
      </c>
    </row>
    <row r="9" spans="1:194">
      <c r="A9" t="s">
        <v>1</v>
      </c>
      <c r="B9" s="1">
        <f>[1]Canada!B$14</f>
        <v>0</v>
      </c>
      <c r="C9" s="1">
        <f>[1]Canada!C$14</f>
        <v>0</v>
      </c>
      <c r="D9" s="1">
        <f>[1]Canada!D$14</f>
        <v>0</v>
      </c>
      <c r="E9" s="1">
        <f>[1]Canada!E$14</f>
        <v>0</v>
      </c>
      <c r="F9" s="1">
        <f>[1]Canada!F$14</f>
        <v>0</v>
      </c>
      <c r="G9" s="1">
        <f>[1]Canada!G$14</f>
        <v>0</v>
      </c>
      <c r="H9" s="1">
        <f>[1]Canada!H$14</f>
        <v>0</v>
      </c>
      <c r="I9" s="1">
        <f>[1]Canada!I$14</f>
        <v>0</v>
      </c>
      <c r="J9" s="1">
        <f>[1]Canada!J$14</f>
        <v>0</v>
      </c>
      <c r="K9" s="1">
        <f>[1]Canada!K$14</f>
        <v>0</v>
      </c>
      <c r="L9" s="1">
        <f>[1]Canada!L$14</f>
        <v>0</v>
      </c>
      <c r="M9" s="1">
        <f>[1]Canada!M$14</f>
        <v>0</v>
      </c>
      <c r="N9" s="1">
        <f>[1]Canada!N$14</f>
        <v>0</v>
      </c>
      <c r="O9" s="1">
        <f>[1]Canada!O$14</f>
        <v>0</v>
      </c>
      <c r="P9" s="1">
        <f>[1]Canada!P$14</f>
        <v>0</v>
      </c>
      <c r="Q9" s="1">
        <f>[1]Canada!Q$14</f>
        <v>0</v>
      </c>
      <c r="R9" s="1">
        <f>[1]Canada!R$14</f>
        <v>0</v>
      </c>
      <c r="S9" s="1">
        <f>[1]Canada!S$14</f>
        <v>0</v>
      </c>
      <c r="T9" s="1">
        <f>[1]Canada!T$14</f>
        <v>0</v>
      </c>
      <c r="U9" s="1">
        <f>[1]Canada!U$14</f>
        <v>0</v>
      </c>
      <c r="V9" s="1">
        <f>[1]Canada!V$14</f>
        <v>0</v>
      </c>
      <c r="W9" s="1">
        <f>[1]Canada!W$14</f>
        <v>0</v>
      </c>
      <c r="X9" s="1">
        <f>[1]Canada!X$14</f>
        <v>0</v>
      </c>
      <c r="Y9" s="1">
        <f>[1]Canada!Y$14</f>
        <v>0</v>
      </c>
      <c r="Z9" s="1">
        <f>[1]Canada!Z$14</f>
        <v>0</v>
      </c>
      <c r="AA9" s="1">
        <f>[1]Canada!AA$14</f>
        <v>0</v>
      </c>
      <c r="AB9" s="1">
        <f>[1]Canada!AB$14</f>
        <v>0</v>
      </c>
      <c r="AC9" s="1">
        <f>[1]Canada!AC$14</f>
        <v>0</v>
      </c>
      <c r="AD9" s="1">
        <f>[1]Canada!AD$14</f>
        <v>0</v>
      </c>
      <c r="AE9" s="1">
        <f>[1]Canada!AE$14</f>
        <v>0</v>
      </c>
      <c r="AF9" s="1">
        <f>[1]Canada!AF$14</f>
        <v>0</v>
      </c>
      <c r="AG9" s="1">
        <f>[1]Canada!AG$14</f>
        <v>0</v>
      </c>
      <c r="AH9" s="1">
        <f>[1]Canada!AH$14</f>
        <v>0</v>
      </c>
      <c r="AI9" s="1">
        <f>[1]Canada!AI$14</f>
        <v>0</v>
      </c>
      <c r="AJ9" s="1">
        <f>[1]Canada!AJ$14</f>
        <v>0</v>
      </c>
      <c r="AK9" s="1">
        <f>[1]Canada!AK$14</f>
        <v>0</v>
      </c>
      <c r="AL9" s="1">
        <f>[1]Canada!AL$14</f>
        <v>0</v>
      </c>
      <c r="AM9" s="1">
        <f>[1]Canada!AM$14</f>
        <v>0</v>
      </c>
      <c r="AN9" s="1">
        <f>[1]Canada!AN$14</f>
        <v>0</v>
      </c>
      <c r="AO9" s="1">
        <f>[1]Canada!AO$14</f>
        <v>0</v>
      </c>
      <c r="AP9" s="1">
        <f>[1]Canada!AP$14</f>
        <v>0</v>
      </c>
      <c r="AQ9" s="1">
        <f>[1]Canada!AQ$14</f>
        <v>0</v>
      </c>
      <c r="AR9" s="1">
        <f>[1]Canada!AR$14</f>
        <v>0</v>
      </c>
      <c r="AS9" s="1">
        <f>[1]Canada!AS$14</f>
        <v>0</v>
      </c>
      <c r="AT9" s="1">
        <f>[1]Canada!AT$14</f>
        <v>0</v>
      </c>
      <c r="AU9" s="1">
        <f>[1]Canada!AU$14</f>
        <v>0</v>
      </c>
      <c r="AV9" s="1">
        <f>[1]Canada!AV$14</f>
        <v>0</v>
      </c>
      <c r="AW9" s="1">
        <f>[1]Canada!AW$14</f>
        <v>0</v>
      </c>
      <c r="AX9" s="1">
        <f>[1]Canada!AX$14</f>
        <v>0</v>
      </c>
      <c r="AY9" s="1">
        <f>[1]Canada!AY$14</f>
        <v>0</v>
      </c>
      <c r="AZ9" s="1">
        <f>[1]Canada!AZ$14</f>
        <v>0</v>
      </c>
      <c r="BA9" s="1">
        <f>[1]Canada!BA$14</f>
        <v>0</v>
      </c>
      <c r="BB9" s="1">
        <f>[1]Canada!BB$14</f>
        <v>0</v>
      </c>
      <c r="BC9" s="1">
        <f>[1]Canada!BC$14</f>
        <v>0</v>
      </c>
      <c r="BD9" s="1">
        <f>[1]Canada!BD$14</f>
        <v>0</v>
      </c>
      <c r="BE9" s="1">
        <f>[1]Canada!BE$14</f>
        <v>0</v>
      </c>
      <c r="BF9" s="1">
        <f>[1]Canada!BF$14</f>
        <v>0</v>
      </c>
      <c r="BG9" s="1">
        <f>[1]Canada!BG$14</f>
        <v>0</v>
      </c>
      <c r="BH9" s="1">
        <f>[1]Canada!BH$14</f>
        <v>0</v>
      </c>
      <c r="BI9" s="1">
        <f>[1]Canada!BI$14</f>
        <v>0</v>
      </c>
      <c r="BJ9" s="1">
        <f>[1]Canada!BJ$14</f>
        <v>0</v>
      </c>
      <c r="BK9" s="1">
        <f>[1]Canada!BK$14</f>
        <v>0</v>
      </c>
      <c r="BL9" s="1">
        <f>[1]Canada!BL$14</f>
        <v>0</v>
      </c>
      <c r="BM9" s="1">
        <f>[1]Canada!BM$14</f>
        <v>0</v>
      </c>
      <c r="BN9" s="1">
        <f>[1]Canada!BN$14</f>
        <v>0</v>
      </c>
      <c r="BO9" s="1">
        <f>[1]Canada!BO$14</f>
        <v>0</v>
      </c>
      <c r="BP9" s="1">
        <f>[1]Canada!BP$14</f>
        <v>0</v>
      </c>
      <c r="BQ9" s="1">
        <f>[1]Canada!BQ$14</f>
        <v>0</v>
      </c>
      <c r="BR9" s="1">
        <f>[1]Canada!BR$14</f>
        <v>0</v>
      </c>
      <c r="BS9" s="1">
        <f>[1]Canada!BS$14</f>
        <v>0</v>
      </c>
      <c r="BT9" s="1">
        <f>[1]Canada!BT$14</f>
        <v>0</v>
      </c>
      <c r="BU9" s="1">
        <f>[1]Canada!BU$14</f>
        <v>0</v>
      </c>
      <c r="BV9" s="1">
        <f>[1]Canada!BV$14</f>
        <v>0</v>
      </c>
      <c r="BW9" s="1">
        <f>[1]Canada!BW$14</f>
        <v>0</v>
      </c>
      <c r="BX9" s="1">
        <f>[1]Canada!BX$14</f>
        <v>0</v>
      </c>
      <c r="BY9" s="1">
        <f>[1]Canada!BY$14</f>
        <v>0</v>
      </c>
      <c r="BZ9" s="1">
        <f>[1]Canada!BZ$14</f>
        <v>0</v>
      </c>
      <c r="CA9" s="1">
        <f>[1]Canada!CA$14</f>
        <v>0</v>
      </c>
      <c r="CB9" s="1">
        <f>[1]Canada!CB$14</f>
        <v>0</v>
      </c>
      <c r="CC9" s="1">
        <f>[1]Canada!CC$14</f>
        <v>0</v>
      </c>
      <c r="CD9" s="1">
        <f>[1]Canada!CD$14</f>
        <v>0</v>
      </c>
      <c r="CE9" s="1">
        <f>[1]Canada!CE$14</f>
        <v>0</v>
      </c>
      <c r="CF9" s="1">
        <f>[1]Canada!CF$14</f>
        <v>0</v>
      </c>
      <c r="CG9" s="1">
        <f>[1]Canada!CG$14</f>
        <v>0</v>
      </c>
      <c r="CH9" s="1">
        <f>[1]Canada!CH$14</f>
        <v>0</v>
      </c>
      <c r="CI9" s="1">
        <f>[1]Canada!CI$14</f>
        <v>0</v>
      </c>
      <c r="CJ9" s="1">
        <f>[1]Canada!CJ$14</f>
        <v>0</v>
      </c>
      <c r="CK9" s="1">
        <f>[1]Canada!CK$14</f>
        <v>0</v>
      </c>
      <c r="CL9" s="1">
        <f>[1]Canada!CL$14</f>
        <v>0</v>
      </c>
      <c r="CM9" s="1">
        <f>[1]Canada!CM$14</f>
        <v>0</v>
      </c>
      <c r="CN9" s="1">
        <f>[1]Canada!CN$14</f>
        <v>0</v>
      </c>
      <c r="CO9" s="1">
        <f>[1]Canada!CO$14</f>
        <v>0</v>
      </c>
      <c r="CP9" s="1">
        <f>[1]Canada!CP$14</f>
        <v>0</v>
      </c>
      <c r="CQ9" s="1">
        <f>[1]Canada!CQ$14</f>
        <v>0</v>
      </c>
      <c r="CR9" s="1">
        <f>[1]Canada!CR$14</f>
        <v>0</v>
      </c>
      <c r="CS9" s="1">
        <f>[1]Canada!CS$14</f>
        <v>0</v>
      </c>
      <c r="CT9" s="1">
        <f>[1]Canada!CT$14</f>
        <v>0</v>
      </c>
      <c r="CU9" s="1">
        <f>[1]Canada!CU$14</f>
        <v>0</v>
      </c>
      <c r="CV9" s="1">
        <f>[1]Canada!CV$14</f>
        <v>0</v>
      </c>
      <c r="CW9" s="1">
        <f>[1]Canada!CW$14</f>
        <v>0</v>
      </c>
      <c r="CX9" s="1">
        <f>[1]Canada!CX$14</f>
        <v>0</v>
      </c>
      <c r="CY9" s="1">
        <f>[1]Canada!CY$14</f>
        <v>0</v>
      </c>
      <c r="CZ9" s="1">
        <f>[1]Canada!CZ$14</f>
        <v>0</v>
      </c>
      <c r="DA9" s="1">
        <f>[1]Canada!DA$14</f>
        <v>0</v>
      </c>
      <c r="DB9" s="1">
        <f>[1]Canada!DB$14</f>
        <v>0</v>
      </c>
      <c r="DC9" s="1">
        <f>[1]Canada!DC$14</f>
        <v>0</v>
      </c>
      <c r="DD9" s="1">
        <f>[1]Canada!DD$14</f>
        <v>0</v>
      </c>
      <c r="DE9" s="1">
        <f>[1]Canada!DE$14</f>
        <v>0</v>
      </c>
      <c r="DF9" s="1">
        <f>[1]Canada!DF$14</f>
        <v>0</v>
      </c>
      <c r="DG9" s="1">
        <f>[1]Canada!DG$14</f>
        <v>0</v>
      </c>
      <c r="DH9" s="1">
        <f>[1]Canada!DH$14</f>
        <v>0</v>
      </c>
      <c r="DI9" s="1">
        <f>[1]Canada!DI$14</f>
        <v>0</v>
      </c>
      <c r="DJ9" s="1">
        <f>[1]Canada!DJ$14</f>
        <v>0</v>
      </c>
      <c r="DK9" s="1">
        <f>[1]Canada!DK$14</f>
        <v>0</v>
      </c>
      <c r="DL9" s="1">
        <f>[1]Canada!DL$14</f>
        <v>0</v>
      </c>
      <c r="DM9" s="1">
        <f>[1]Canada!DM$14</f>
        <v>0</v>
      </c>
      <c r="DN9" s="1">
        <f>[1]Canada!DN$14</f>
        <v>0</v>
      </c>
      <c r="DO9" s="1">
        <f>[1]Canada!DO$14</f>
        <v>0</v>
      </c>
      <c r="DP9" s="1">
        <f>[1]Canada!DP$14</f>
        <v>0</v>
      </c>
      <c r="DQ9" s="1">
        <f>[1]Canada!DQ$14</f>
        <v>0</v>
      </c>
      <c r="DR9" s="1">
        <f>[1]Canada!DR$14</f>
        <v>0</v>
      </c>
      <c r="DS9" s="1">
        <f>[1]Canada!DS$14</f>
        <v>0</v>
      </c>
      <c r="DT9" s="1">
        <f>[1]Canada!DT$14</f>
        <v>0</v>
      </c>
      <c r="DU9" s="1">
        <f>[1]Canada!DU$14</f>
        <v>0</v>
      </c>
      <c r="DV9" s="1">
        <f>[1]Canada!DV$14</f>
        <v>0</v>
      </c>
      <c r="DW9" s="1">
        <f>[1]Canada!DW$14</f>
        <v>0</v>
      </c>
      <c r="DX9" s="1">
        <f>[1]Canada!DX$14</f>
        <v>0</v>
      </c>
      <c r="DY9" s="1">
        <f>[1]Canada!DY$14</f>
        <v>0</v>
      </c>
      <c r="DZ9" s="1">
        <f>[1]Canada!DZ$14</f>
        <v>0</v>
      </c>
      <c r="EA9" s="1">
        <f>[1]Canada!EA$14</f>
        <v>0</v>
      </c>
      <c r="EB9" s="1">
        <f>[1]Canada!EB$14</f>
        <v>0</v>
      </c>
      <c r="EC9" s="1">
        <f>[1]Canada!EC$14</f>
        <v>0</v>
      </c>
      <c r="ED9" s="1">
        <f>[1]Canada!ED$14</f>
        <v>0</v>
      </c>
      <c r="EE9" s="1">
        <f>[1]Canada!EE$14</f>
        <v>0</v>
      </c>
      <c r="EF9" s="1">
        <f>[1]Canada!EF$14</f>
        <v>0</v>
      </c>
      <c r="EG9" s="1">
        <f>[1]Canada!EG$14</f>
        <v>0</v>
      </c>
      <c r="EH9" s="1">
        <f>[1]Canada!EH$14</f>
        <v>0</v>
      </c>
      <c r="EI9" s="1">
        <f>[1]Canada!EI$14</f>
        <v>0</v>
      </c>
      <c r="EJ9" s="1">
        <f>[1]Canada!EJ$14</f>
        <v>0</v>
      </c>
      <c r="EK9" s="1">
        <f>[1]Canada!EK$14</f>
        <v>0</v>
      </c>
      <c r="EL9" s="1">
        <f>[1]Canada!EL$14</f>
        <v>0</v>
      </c>
      <c r="EM9" s="1">
        <f>[1]Canada!EM$14</f>
        <v>0</v>
      </c>
      <c r="EN9" s="1">
        <f>[1]Canada!EN$14</f>
        <v>0</v>
      </c>
      <c r="EO9" s="1">
        <f>[1]Canada!EO$14</f>
        <v>0</v>
      </c>
      <c r="EP9" s="1">
        <f>[1]Canada!EP$14</f>
        <v>0</v>
      </c>
      <c r="EQ9" s="1">
        <f>[1]Canada!EQ$14</f>
        <v>0</v>
      </c>
      <c r="ER9" s="1">
        <f>[1]Canada!ER$14</f>
        <v>0</v>
      </c>
      <c r="ES9" s="1">
        <f>[1]Canada!ES$14</f>
        <v>0</v>
      </c>
      <c r="ET9" s="1">
        <f>[1]Canada!ET$14</f>
        <v>0</v>
      </c>
      <c r="EU9" s="1">
        <f>[1]Canada!EU$14</f>
        <v>0</v>
      </c>
      <c r="EV9" s="1">
        <f>[1]Canada!EV$14</f>
        <v>0</v>
      </c>
      <c r="EW9" s="1">
        <f>[1]Canada!EW$14</f>
        <v>0</v>
      </c>
      <c r="EX9" s="1">
        <f>[1]Canada!EX$14</f>
        <v>0</v>
      </c>
      <c r="EY9" s="1">
        <f>[1]Canada!EY$14</f>
        <v>0</v>
      </c>
      <c r="EZ9" s="1">
        <f>[1]Canada!EZ$14</f>
        <v>0</v>
      </c>
      <c r="FA9" s="1">
        <f>[1]Canada!FA$14</f>
        <v>3907.2669999999998</v>
      </c>
      <c r="FB9" s="1">
        <f>[1]Canada!FB$14</f>
        <v>0</v>
      </c>
      <c r="FC9" s="1">
        <f>[1]Canada!FC$14</f>
        <v>0</v>
      </c>
      <c r="FD9" s="1">
        <f>[1]Canada!FD$14</f>
        <v>0</v>
      </c>
      <c r="FE9" s="1">
        <f>[1]Canada!FE$14</f>
        <v>0</v>
      </c>
      <c r="FF9" s="1">
        <f>[1]Canada!FF$14</f>
        <v>0</v>
      </c>
      <c r="FG9" s="1">
        <f>[1]Canada!FG$14</f>
        <v>0.60099999999999998</v>
      </c>
      <c r="FH9" s="1">
        <f>[1]Canada!FH$14</f>
        <v>0.31400000000000006</v>
      </c>
      <c r="FI9" s="1">
        <f>[1]Canada!FI$14</f>
        <v>0</v>
      </c>
      <c r="FJ9" s="1">
        <f>[1]Canada!FJ$14</f>
        <v>0</v>
      </c>
      <c r="FK9" s="1">
        <f>[1]Canada!FK$14</f>
        <v>0</v>
      </c>
      <c r="FL9" s="1">
        <f>[1]Canada!FL$14</f>
        <v>0</v>
      </c>
      <c r="FM9" s="1">
        <f>[1]Canada!FM$14</f>
        <v>0</v>
      </c>
      <c r="FN9" s="1">
        <f>[1]Canada!FN$14</f>
        <v>0</v>
      </c>
      <c r="FO9" s="1">
        <f>[1]Canada!FO$14</f>
        <v>0</v>
      </c>
      <c r="FP9" s="1">
        <f>[1]Canada!FP$14</f>
        <v>0</v>
      </c>
      <c r="FQ9" s="1">
        <f>[1]Canada!FQ$14</f>
        <v>0</v>
      </c>
      <c r="FR9" s="1">
        <f>[1]Canada!FR$14</f>
        <v>0</v>
      </c>
      <c r="FS9" s="1">
        <f>[1]Canada!FS$14</f>
        <v>0</v>
      </c>
      <c r="FT9" s="1">
        <f>[1]Canada!FT$14</f>
        <v>0</v>
      </c>
      <c r="FU9" s="1">
        <f>[1]Canada!FU$14</f>
        <v>0</v>
      </c>
      <c r="FV9" s="1">
        <f>[1]Canada!FV$14</f>
        <v>0</v>
      </c>
      <c r="FW9" s="1">
        <f>[1]Canada!FW$14</f>
        <v>0</v>
      </c>
      <c r="FX9" s="1">
        <f>[1]Canada!FX$14</f>
        <v>0</v>
      </c>
      <c r="FY9" s="1">
        <f>[1]Canada!FY$14</f>
        <v>0</v>
      </c>
      <c r="FZ9" s="1">
        <f>[1]Canada!FZ$14</f>
        <v>0</v>
      </c>
      <c r="GA9" s="1">
        <f>[1]Canada!GA$14</f>
        <v>0</v>
      </c>
      <c r="GB9" s="1">
        <f>[1]Canada!GB$14</f>
        <v>0</v>
      </c>
      <c r="GC9" s="1">
        <f>[1]Canada!GC$14</f>
        <v>0</v>
      </c>
      <c r="GD9" s="1">
        <f>[1]Canada!GD$14</f>
        <v>0</v>
      </c>
      <c r="GE9" s="1">
        <f>[1]Canada!GE$14</f>
        <v>0</v>
      </c>
      <c r="GF9" s="1">
        <f>[1]Canada!GF$14</f>
        <v>0</v>
      </c>
      <c r="GG9" s="1">
        <f>[1]Canada!GG$14</f>
        <v>0</v>
      </c>
      <c r="GH9" s="1">
        <f>[1]Canada!GH$14</f>
        <v>0</v>
      </c>
      <c r="GI9" s="1">
        <f>[1]Canada!GI$14</f>
        <v>0</v>
      </c>
      <c r="GJ9" s="1">
        <f>[1]Canada!GJ$14</f>
        <v>0</v>
      </c>
      <c r="GK9" s="1">
        <f>[1]Canada!GK$14</f>
        <v>0</v>
      </c>
      <c r="GL9" s="2">
        <f>SUM($B9:GK9)</f>
        <v>3908.1819999999998</v>
      </c>
    </row>
    <row r="10" spans="1:194">
      <c r="A10" t="s">
        <v>7</v>
      </c>
      <c r="B10" s="1">
        <f>[1]Norway!B$14</f>
        <v>0</v>
      </c>
      <c r="C10" s="1">
        <f>[1]Norway!C$14</f>
        <v>0</v>
      </c>
      <c r="D10" s="1">
        <f>[1]Norway!D$14</f>
        <v>0</v>
      </c>
      <c r="E10" s="1">
        <f>[1]Norway!E$14</f>
        <v>0</v>
      </c>
      <c r="F10" s="1">
        <f>[1]Norway!F$14</f>
        <v>0</v>
      </c>
      <c r="G10" s="1">
        <f>[1]Norway!G$14</f>
        <v>0</v>
      </c>
      <c r="H10" s="1">
        <f>[1]Norway!H$14</f>
        <v>0</v>
      </c>
      <c r="I10" s="1">
        <f>[1]Norway!I$14</f>
        <v>0</v>
      </c>
      <c r="J10" s="1">
        <f>[1]Norway!J$14</f>
        <v>0</v>
      </c>
      <c r="K10" s="1">
        <f>[1]Norway!K$14</f>
        <v>0</v>
      </c>
      <c r="L10" s="1">
        <f>[1]Norway!L$14</f>
        <v>0</v>
      </c>
      <c r="M10" s="1">
        <f>[1]Norway!M$14</f>
        <v>0</v>
      </c>
      <c r="N10" s="1">
        <f>[1]Norway!N$14</f>
        <v>0</v>
      </c>
      <c r="O10" s="1">
        <f>[1]Norway!O$14</f>
        <v>0</v>
      </c>
      <c r="P10" s="1">
        <f>[1]Norway!P$14</f>
        <v>0</v>
      </c>
      <c r="Q10" s="1">
        <f>[1]Norway!Q$14</f>
        <v>0</v>
      </c>
      <c r="R10" s="1">
        <f>[1]Norway!R$14</f>
        <v>0</v>
      </c>
      <c r="S10" s="1">
        <f>[1]Norway!S$14</f>
        <v>0</v>
      </c>
      <c r="T10" s="1">
        <f>[1]Norway!T$14</f>
        <v>0</v>
      </c>
      <c r="U10" s="1">
        <f>[1]Norway!U$14</f>
        <v>0</v>
      </c>
      <c r="V10" s="1">
        <f>[1]Norway!V$14</f>
        <v>0</v>
      </c>
      <c r="W10" s="1">
        <f>[1]Norway!W$14</f>
        <v>0</v>
      </c>
      <c r="X10" s="1">
        <f>[1]Norway!X$14</f>
        <v>0</v>
      </c>
      <c r="Y10" s="1">
        <f>[1]Norway!Y$14</f>
        <v>0</v>
      </c>
      <c r="Z10" s="1">
        <f>[1]Norway!Z$14</f>
        <v>0</v>
      </c>
      <c r="AA10" s="1">
        <f>[1]Norway!AA$14</f>
        <v>0</v>
      </c>
      <c r="AB10" s="1">
        <f>[1]Norway!AB$14</f>
        <v>0</v>
      </c>
      <c r="AC10" s="1">
        <f>[1]Norway!AC$14</f>
        <v>0</v>
      </c>
      <c r="AD10" s="1">
        <f>[1]Norway!AD$14</f>
        <v>0</v>
      </c>
      <c r="AE10" s="1">
        <f>[1]Norway!AE$14</f>
        <v>0</v>
      </c>
      <c r="AF10" s="1">
        <f>[1]Norway!AF$14</f>
        <v>0</v>
      </c>
      <c r="AG10" s="1">
        <f>[1]Norway!AG$14</f>
        <v>0</v>
      </c>
      <c r="AH10" s="1">
        <f>[1]Norway!AH$14</f>
        <v>0</v>
      </c>
      <c r="AI10" s="1">
        <f>[1]Norway!AI$14</f>
        <v>0</v>
      </c>
      <c r="AJ10" s="1">
        <f>[1]Norway!AJ$14</f>
        <v>0</v>
      </c>
      <c r="AK10" s="1">
        <f>[1]Norway!AK$14</f>
        <v>0</v>
      </c>
      <c r="AL10" s="1">
        <f>[1]Norway!AL$14</f>
        <v>0</v>
      </c>
      <c r="AM10" s="1">
        <f>[1]Norway!AM$14</f>
        <v>0</v>
      </c>
      <c r="AN10" s="1">
        <f>[1]Norway!AN$14</f>
        <v>5667.4000000000005</v>
      </c>
      <c r="AO10" s="1">
        <f>[1]Norway!AO$14</f>
        <v>3566.6000000000004</v>
      </c>
      <c r="AP10" s="1">
        <f>[1]Norway!AP$14</f>
        <v>0</v>
      </c>
      <c r="AQ10" s="1">
        <f>[1]Norway!AQ$14</f>
        <v>0</v>
      </c>
      <c r="AR10" s="1">
        <f>[1]Norway!AR$14</f>
        <v>3935.4</v>
      </c>
      <c r="AS10" s="1">
        <f>[1]Norway!AS$14</f>
        <v>0</v>
      </c>
      <c r="AT10" s="1">
        <f>[1]Norway!AT$14</f>
        <v>0</v>
      </c>
      <c r="AU10" s="1">
        <f>[1]Norway!AU$14</f>
        <v>0</v>
      </c>
      <c r="AV10" s="1">
        <f>[1]Norway!AV$14</f>
        <v>0</v>
      </c>
      <c r="AW10" s="1">
        <f>[1]Norway!AW$14</f>
        <v>0</v>
      </c>
      <c r="AX10" s="1">
        <f>[1]Norway!AX$14</f>
        <v>0</v>
      </c>
      <c r="AY10" s="1">
        <f>[1]Norway!AY$14</f>
        <v>0</v>
      </c>
      <c r="AZ10" s="1">
        <f>[1]Norway!AZ$14</f>
        <v>0</v>
      </c>
      <c r="BA10" s="1">
        <f>[1]Norway!BA$14</f>
        <v>0</v>
      </c>
      <c r="BB10" s="1">
        <f>[1]Norway!BB$14</f>
        <v>0</v>
      </c>
      <c r="BC10" s="1">
        <f>[1]Norway!BC$14</f>
        <v>0</v>
      </c>
      <c r="BD10" s="1">
        <f>[1]Norway!BD$14</f>
        <v>0</v>
      </c>
      <c r="BE10" s="1">
        <f>[1]Norway!BE$14</f>
        <v>0</v>
      </c>
      <c r="BF10" s="1">
        <f>[1]Norway!BF$14</f>
        <v>0</v>
      </c>
      <c r="BG10" s="1">
        <f>[1]Norway!BG$14</f>
        <v>0</v>
      </c>
      <c r="BH10" s="1">
        <f>[1]Norway!BH$14</f>
        <v>0</v>
      </c>
      <c r="BI10" s="1">
        <f>[1]Norway!BI$14</f>
        <v>0</v>
      </c>
      <c r="BJ10" s="1">
        <f>[1]Norway!BJ$14</f>
        <v>0</v>
      </c>
      <c r="BK10" s="1">
        <f>[1]Norway!BK$14</f>
        <v>0</v>
      </c>
      <c r="BL10" s="1">
        <f>[1]Norway!BL$14</f>
        <v>0</v>
      </c>
      <c r="BM10" s="1">
        <f>[1]Norway!BM$14</f>
        <v>0</v>
      </c>
      <c r="BN10" s="1">
        <f>[1]Norway!BN$14</f>
        <v>0</v>
      </c>
      <c r="BO10" s="1">
        <f>[1]Norway!BO$14</f>
        <v>0</v>
      </c>
      <c r="BP10" s="1">
        <f>[1]Norway!BP$14</f>
        <v>0</v>
      </c>
      <c r="BQ10" s="1">
        <f>[1]Norway!BQ$14</f>
        <v>0</v>
      </c>
      <c r="BR10" s="1">
        <f>[1]Norway!BR$14</f>
        <v>0</v>
      </c>
      <c r="BS10" s="1">
        <f>[1]Norway!BS$14</f>
        <v>0</v>
      </c>
      <c r="BT10" s="1">
        <f>[1]Norway!BT$14</f>
        <v>0</v>
      </c>
      <c r="BU10" s="1">
        <f>[1]Norway!BU$14</f>
        <v>0</v>
      </c>
      <c r="BV10" s="1">
        <f>[1]Norway!BV$14</f>
        <v>0</v>
      </c>
      <c r="BW10" s="1">
        <f>[1]Norway!BW$14</f>
        <v>0</v>
      </c>
      <c r="BX10" s="1">
        <f>[1]Norway!BX$14</f>
        <v>0</v>
      </c>
      <c r="BY10" s="1">
        <f>[1]Norway!BY$14</f>
        <v>0</v>
      </c>
      <c r="BZ10" s="1">
        <f>[1]Norway!BZ$14</f>
        <v>0</v>
      </c>
      <c r="CA10" s="1">
        <f>[1]Norway!CA$14</f>
        <v>0</v>
      </c>
      <c r="CB10" s="1">
        <f>[1]Norway!CB$14</f>
        <v>0</v>
      </c>
      <c r="CC10" s="1">
        <f>[1]Norway!CC$14</f>
        <v>0</v>
      </c>
      <c r="CD10" s="1">
        <f>[1]Norway!CD$14</f>
        <v>0</v>
      </c>
      <c r="CE10" s="1">
        <f>[1]Norway!CE$14</f>
        <v>0</v>
      </c>
      <c r="CF10" s="1">
        <f>[1]Norway!CF$14</f>
        <v>0</v>
      </c>
      <c r="CG10" s="1">
        <f>[1]Norway!CG$14</f>
        <v>0</v>
      </c>
      <c r="CH10" s="1">
        <f>[1]Norway!CH$14</f>
        <v>0</v>
      </c>
      <c r="CI10" s="1">
        <f>[1]Norway!CI$14</f>
        <v>0</v>
      </c>
      <c r="CJ10" s="1">
        <f>[1]Norway!CJ$14</f>
        <v>0</v>
      </c>
      <c r="CK10" s="1">
        <f>[1]Norway!CK$14</f>
        <v>0</v>
      </c>
      <c r="CL10" s="1">
        <f>[1]Norway!CL$14</f>
        <v>0</v>
      </c>
      <c r="CM10" s="1">
        <f>[1]Norway!CM$14</f>
        <v>0</v>
      </c>
      <c r="CN10" s="1">
        <f>[1]Norway!CN$14</f>
        <v>0</v>
      </c>
      <c r="CO10" s="1">
        <f>[1]Norway!CO$14</f>
        <v>0</v>
      </c>
      <c r="CP10" s="1">
        <f>[1]Norway!CP$14</f>
        <v>0</v>
      </c>
      <c r="CQ10" s="1">
        <f>[1]Norway!CQ$14</f>
        <v>0</v>
      </c>
      <c r="CR10" s="1">
        <f>[1]Norway!CR$14</f>
        <v>0</v>
      </c>
      <c r="CS10" s="1">
        <f>[1]Norway!CS$14</f>
        <v>0</v>
      </c>
      <c r="CT10" s="1">
        <f>[1]Norway!CT$14</f>
        <v>0</v>
      </c>
      <c r="CU10" s="1">
        <f>[1]Norway!CU$14</f>
        <v>0</v>
      </c>
      <c r="CV10" s="1">
        <f>[1]Norway!CV$14</f>
        <v>0</v>
      </c>
      <c r="CW10" s="1">
        <f>[1]Norway!CW$14</f>
        <v>0</v>
      </c>
      <c r="CX10" s="1">
        <f>[1]Norway!CX$14</f>
        <v>0</v>
      </c>
      <c r="CY10" s="1">
        <f>[1]Norway!CY$14</f>
        <v>0</v>
      </c>
      <c r="CZ10" s="1">
        <f>[1]Norway!CZ$14</f>
        <v>0</v>
      </c>
      <c r="DA10" s="1">
        <f>[1]Norway!DA$14</f>
        <v>0</v>
      </c>
      <c r="DB10" s="1">
        <f>[1]Norway!DB$14</f>
        <v>0</v>
      </c>
      <c r="DC10" s="1">
        <f>[1]Norway!DC$14</f>
        <v>0</v>
      </c>
      <c r="DD10" s="1">
        <f>[1]Norway!DD$14</f>
        <v>0</v>
      </c>
      <c r="DE10" s="1">
        <f>[1]Norway!DE$14</f>
        <v>0</v>
      </c>
      <c r="DF10" s="1">
        <f>[1]Norway!DF$14</f>
        <v>0</v>
      </c>
      <c r="DG10" s="1">
        <f>[1]Norway!DG$14</f>
        <v>0</v>
      </c>
      <c r="DH10" s="1">
        <f>[1]Norway!DH$14</f>
        <v>0</v>
      </c>
      <c r="DI10" s="1">
        <f>[1]Norway!DI$14</f>
        <v>0</v>
      </c>
      <c r="DJ10" s="1">
        <f>[1]Norway!DJ$14</f>
        <v>0</v>
      </c>
      <c r="DK10" s="1">
        <f>[1]Norway!DK$14</f>
        <v>0</v>
      </c>
      <c r="DL10" s="1">
        <f>[1]Norway!DL$14</f>
        <v>0</v>
      </c>
      <c r="DM10" s="1">
        <f>[1]Norway!DM$14</f>
        <v>0</v>
      </c>
      <c r="DN10" s="1">
        <f>[1]Norway!DN$14</f>
        <v>0</v>
      </c>
      <c r="DO10" s="1">
        <f>[1]Norway!DO$14</f>
        <v>0</v>
      </c>
      <c r="DP10" s="1">
        <f>[1]Norway!DP$14</f>
        <v>0</v>
      </c>
      <c r="DQ10" s="1">
        <f>[1]Norway!DQ$14</f>
        <v>0</v>
      </c>
      <c r="DR10" s="1">
        <f>[1]Norway!DR$14</f>
        <v>0</v>
      </c>
      <c r="DS10" s="1">
        <f>[1]Norway!DS$14</f>
        <v>0</v>
      </c>
      <c r="DT10" s="1">
        <f>[1]Norway!DT$14</f>
        <v>0</v>
      </c>
      <c r="DU10" s="1">
        <f>[1]Norway!DU$14</f>
        <v>0</v>
      </c>
      <c r="DV10" s="1">
        <f>[1]Norway!DV$14</f>
        <v>0</v>
      </c>
      <c r="DW10" s="1">
        <f>[1]Norway!DW$14</f>
        <v>0</v>
      </c>
      <c r="DX10" s="1">
        <f>[1]Norway!DX$14</f>
        <v>0</v>
      </c>
      <c r="DY10" s="1">
        <f>[1]Norway!DY$14</f>
        <v>0</v>
      </c>
      <c r="DZ10" s="1">
        <f>[1]Norway!DZ$14</f>
        <v>0</v>
      </c>
      <c r="EA10" s="1">
        <f>[1]Norway!EA$14</f>
        <v>0</v>
      </c>
      <c r="EB10" s="1">
        <f>[1]Norway!EB$14</f>
        <v>0</v>
      </c>
      <c r="EC10" s="1">
        <f>[1]Norway!EC$14</f>
        <v>0</v>
      </c>
      <c r="ED10" s="1">
        <f>[1]Norway!ED$14</f>
        <v>0</v>
      </c>
      <c r="EE10" s="1">
        <f>[1]Norway!EE$14</f>
        <v>0</v>
      </c>
      <c r="EF10" s="1">
        <f>[1]Norway!EF$14</f>
        <v>0</v>
      </c>
      <c r="EG10" s="1">
        <f>[1]Norway!EG$14</f>
        <v>0</v>
      </c>
      <c r="EH10" s="1">
        <f>[1]Norway!EH$14</f>
        <v>0</v>
      </c>
      <c r="EI10" s="1">
        <f>[1]Norway!EI$14</f>
        <v>0</v>
      </c>
      <c r="EJ10" s="1">
        <f>[1]Norway!EJ$14</f>
        <v>0</v>
      </c>
      <c r="EK10" s="1">
        <f>[1]Norway!EK$14</f>
        <v>0</v>
      </c>
      <c r="EL10" s="1">
        <f>[1]Norway!EL$14</f>
        <v>0</v>
      </c>
      <c r="EM10" s="1">
        <f>[1]Norway!EM$14</f>
        <v>0</v>
      </c>
      <c r="EN10" s="1">
        <f>[1]Norway!EN$14</f>
        <v>0</v>
      </c>
      <c r="EO10" s="1">
        <f>[1]Norway!EO$14</f>
        <v>0</v>
      </c>
      <c r="EP10" s="1">
        <f>[1]Norway!EP$14</f>
        <v>0</v>
      </c>
      <c r="EQ10" s="1">
        <f>[1]Norway!EQ$14</f>
        <v>0</v>
      </c>
      <c r="ER10" s="1">
        <f>[1]Norway!ER$14</f>
        <v>0</v>
      </c>
      <c r="ES10" s="1">
        <f>[1]Norway!ES$14</f>
        <v>0</v>
      </c>
      <c r="ET10" s="1">
        <f>[1]Norway!ET$14</f>
        <v>0</v>
      </c>
      <c r="EU10" s="1">
        <f>[1]Norway!EU$14</f>
        <v>0</v>
      </c>
      <c r="EV10" s="1">
        <f>[1]Norway!EV$14</f>
        <v>0</v>
      </c>
      <c r="EW10" s="1">
        <f>[1]Norway!EW$14</f>
        <v>0</v>
      </c>
      <c r="EX10" s="1">
        <f>[1]Norway!EX$14</f>
        <v>0</v>
      </c>
      <c r="EY10" s="1">
        <f>[1]Norway!EY$14</f>
        <v>0</v>
      </c>
      <c r="EZ10" s="1">
        <f>[1]Norway!EZ$14</f>
        <v>0</v>
      </c>
      <c r="FA10" s="1">
        <f>[1]Norway!FA$14</f>
        <v>0</v>
      </c>
      <c r="FB10" s="1">
        <f>[1]Norway!FB$14</f>
        <v>0</v>
      </c>
      <c r="FC10" s="1">
        <f>[1]Norway!FC$14</f>
        <v>0</v>
      </c>
      <c r="FD10" s="1">
        <f>[1]Norway!FD$14</f>
        <v>0</v>
      </c>
      <c r="FE10" s="1">
        <f>[1]Norway!FE$14</f>
        <v>0</v>
      </c>
      <c r="FF10" s="1">
        <f>[1]Norway!FF$14</f>
        <v>0</v>
      </c>
      <c r="FG10" s="1">
        <f>[1]Norway!FG$14</f>
        <v>0</v>
      </c>
      <c r="FH10" s="1">
        <f>[1]Norway!FH$14</f>
        <v>0</v>
      </c>
      <c r="FI10" s="1">
        <f>[1]Norway!FI$14</f>
        <v>0</v>
      </c>
      <c r="FJ10" s="1">
        <f>[1]Norway!FJ$14</f>
        <v>0</v>
      </c>
      <c r="FK10" s="1">
        <f>[1]Norway!FK$14</f>
        <v>0</v>
      </c>
      <c r="FL10" s="1">
        <f>[1]Norway!FL$14</f>
        <v>0</v>
      </c>
      <c r="FM10" s="1">
        <f>[1]Norway!FM$14</f>
        <v>0</v>
      </c>
      <c r="FN10" s="1">
        <f>[1]Norway!FN$14</f>
        <v>0</v>
      </c>
      <c r="FO10" s="1">
        <f>[1]Norway!FO$14</f>
        <v>0</v>
      </c>
      <c r="FP10" s="1">
        <f>[1]Norway!FP$14</f>
        <v>0</v>
      </c>
      <c r="FQ10" s="1">
        <f>[1]Norway!FQ$14</f>
        <v>0</v>
      </c>
      <c r="FR10" s="1">
        <f>[1]Norway!FR$14</f>
        <v>0</v>
      </c>
      <c r="FS10" s="1">
        <f>[1]Norway!FS$14</f>
        <v>0</v>
      </c>
      <c r="FT10" s="1">
        <f>[1]Norway!FT$14</f>
        <v>0</v>
      </c>
      <c r="FU10" s="1">
        <f>[1]Norway!FU$14</f>
        <v>0</v>
      </c>
      <c r="FV10" s="1">
        <f>[1]Norway!FV$14</f>
        <v>0</v>
      </c>
      <c r="FW10" s="1">
        <f>[1]Norway!FW$14</f>
        <v>0</v>
      </c>
      <c r="FX10" s="1">
        <f>[1]Norway!FX$14</f>
        <v>0</v>
      </c>
      <c r="FY10" s="1">
        <f>[1]Norway!FY$14</f>
        <v>0</v>
      </c>
      <c r="FZ10" s="1">
        <f>[1]Norway!FZ$14</f>
        <v>0</v>
      </c>
      <c r="GA10" s="1">
        <f>[1]Norway!GA$14</f>
        <v>0</v>
      </c>
      <c r="GB10" s="1">
        <f>[1]Norway!GB$14</f>
        <v>0</v>
      </c>
      <c r="GC10" s="1">
        <f>[1]Norway!GC$14</f>
        <v>0</v>
      </c>
      <c r="GD10" s="1">
        <f>[1]Norway!GD$14</f>
        <v>0</v>
      </c>
      <c r="GE10" s="1">
        <f>[1]Norway!GE$14</f>
        <v>0</v>
      </c>
      <c r="GF10" s="1">
        <f>[1]Norway!GF$14</f>
        <v>0</v>
      </c>
      <c r="GG10" s="1">
        <f>[1]Norway!GG$14</f>
        <v>0</v>
      </c>
      <c r="GH10" s="1">
        <f>[1]Norway!GH$14</f>
        <v>0</v>
      </c>
      <c r="GI10" s="1">
        <f>[1]Norway!GI$14</f>
        <v>0</v>
      </c>
      <c r="GJ10" s="1">
        <f>[1]Norway!GJ$14</f>
        <v>0</v>
      </c>
      <c r="GK10" s="1">
        <f>[1]Norway!GK$14</f>
        <v>0</v>
      </c>
      <c r="GL10" s="2">
        <f>SUM($B10:GK10)</f>
        <v>13169.4</v>
      </c>
    </row>
    <row r="11" spans="1:194">
      <c r="A11" t="s">
        <v>3</v>
      </c>
      <c r="B11" s="1">
        <f>[1]Russia!B$14</f>
        <v>0</v>
      </c>
      <c r="C11" s="1">
        <f>[1]Russia!C$14</f>
        <v>0</v>
      </c>
      <c r="D11" s="1">
        <f>[1]Russia!D$14</f>
        <v>0</v>
      </c>
      <c r="E11" s="1">
        <f>[1]Russia!E$14</f>
        <v>0</v>
      </c>
      <c r="F11" s="1">
        <f>[1]Russia!F$14</f>
        <v>0</v>
      </c>
      <c r="G11" s="1">
        <f>[1]Russia!G$14</f>
        <v>0</v>
      </c>
      <c r="H11" s="1">
        <f>[1]Russia!H$14</f>
        <v>0</v>
      </c>
      <c r="I11" s="1">
        <f>[1]Russia!I$14</f>
        <v>0</v>
      </c>
      <c r="J11" s="1">
        <f>[1]Russia!J$14</f>
        <v>0</v>
      </c>
      <c r="K11" s="1">
        <f>[1]Russia!K$14</f>
        <v>0</v>
      </c>
      <c r="L11" s="1">
        <f>[1]Russia!L$14</f>
        <v>0</v>
      </c>
      <c r="M11" s="1">
        <f>[1]Russia!M$14</f>
        <v>0</v>
      </c>
      <c r="N11" s="1">
        <f>[1]Russia!N$14</f>
        <v>0</v>
      </c>
      <c r="O11" s="1">
        <f>[1]Russia!O$14</f>
        <v>0</v>
      </c>
      <c r="P11" s="1">
        <f>[1]Russia!P$14</f>
        <v>0</v>
      </c>
      <c r="Q11" s="1">
        <f>[1]Russia!Q$14</f>
        <v>0</v>
      </c>
      <c r="R11" s="1">
        <f>[1]Russia!R$14</f>
        <v>0</v>
      </c>
      <c r="S11" s="1">
        <f>[1]Russia!S$14</f>
        <v>0</v>
      </c>
      <c r="T11" s="1">
        <f>[1]Russia!T$14</f>
        <v>0</v>
      </c>
      <c r="U11" s="1">
        <f>[1]Russia!U$14</f>
        <v>0</v>
      </c>
      <c r="V11" s="1">
        <f>[1]Russia!V$14</f>
        <v>0</v>
      </c>
      <c r="W11" s="1">
        <f>[1]Russia!W$14</f>
        <v>0</v>
      </c>
      <c r="X11" s="1">
        <f>[1]Russia!X$14</f>
        <v>0</v>
      </c>
      <c r="Y11" s="1">
        <f>[1]Russia!Y$14</f>
        <v>0</v>
      </c>
      <c r="Z11" s="1">
        <f>[1]Russia!Z$14</f>
        <v>0</v>
      </c>
      <c r="AA11" s="1">
        <f>[1]Russia!AA$14</f>
        <v>0</v>
      </c>
      <c r="AB11" s="1">
        <f>[1]Russia!AB$14</f>
        <v>0</v>
      </c>
      <c r="AC11" s="1">
        <f>[1]Russia!AC$14</f>
        <v>0</v>
      </c>
      <c r="AD11" s="1">
        <f>[1]Russia!AD$14</f>
        <v>0</v>
      </c>
      <c r="AE11" s="1">
        <f>[1]Russia!AE$14</f>
        <v>0</v>
      </c>
      <c r="AF11" s="1">
        <f>[1]Russia!AF$14</f>
        <v>0</v>
      </c>
      <c r="AG11" s="1">
        <f>[1]Russia!AG$14</f>
        <v>0</v>
      </c>
      <c r="AH11" s="1">
        <f>[1]Russia!AH$14</f>
        <v>0</v>
      </c>
      <c r="AI11" s="1">
        <f>[1]Russia!AI$14</f>
        <v>0</v>
      </c>
      <c r="AJ11" s="1">
        <f>[1]Russia!AJ$14</f>
        <v>0</v>
      </c>
      <c r="AK11" s="1">
        <f>[1]Russia!AK$14</f>
        <v>0</v>
      </c>
      <c r="AL11" s="1">
        <f>[1]Russia!AL$14</f>
        <v>0</v>
      </c>
      <c r="AM11" s="1">
        <f>[1]Russia!AM$14</f>
        <v>0</v>
      </c>
      <c r="AN11" s="1">
        <f>[1]Russia!AN$14</f>
        <v>0</v>
      </c>
      <c r="AO11" s="1">
        <f>[1]Russia!AO$14</f>
        <v>0</v>
      </c>
      <c r="AP11" s="1">
        <f>[1]Russia!AP$14</f>
        <v>0</v>
      </c>
      <c r="AQ11" s="1">
        <f>[1]Russia!AQ$14</f>
        <v>0</v>
      </c>
      <c r="AR11" s="1">
        <f>[1]Russia!AR$14</f>
        <v>0</v>
      </c>
      <c r="AS11" s="1">
        <f>[1]Russia!AS$14</f>
        <v>0</v>
      </c>
      <c r="AT11" s="1">
        <f>[1]Russia!AT$14</f>
        <v>0</v>
      </c>
      <c r="AU11" s="1">
        <f>[1]Russia!AU$14</f>
        <v>0</v>
      </c>
      <c r="AV11" s="1">
        <f>[1]Russia!AV$14</f>
        <v>0</v>
      </c>
      <c r="AW11" s="1">
        <f>[1]Russia!AW$14</f>
        <v>0</v>
      </c>
      <c r="AX11" s="1">
        <f>[1]Russia!AX$14</f>
        <v>0</v>
      </c>
      <c r="AY11" s="1">
        <f>[1]Russia!AY$14</f>
        <v>0</v>
      </c>
      <c r="AZ11" s="1">
        <f>[1]Russia!AZ$14</f>
        <v>0</v>
      </c>
      <c r="BA11" s="1">
        <f>[1]Russia!BA$14</f>
        <v>0</v>
      </c>
      <c r="BB11" s="1">
        <f>[1]Russia!BB$14</f>
        <v>0</v>
      </c>
      <c r="BC11" s="1">
        <f>[1]Russia!BC$14</f>
        <v>0</v>
      </c>
      <c r="BD11" s="1">
        <f>[1]Russia!BD$14</f>
        <v>0</v>
      </c>
      <c r="BE11" s="1">
        <f>[1]Russia!BE$14</f>
        <v>0</v>
      </c>
      <c r="BF11" s="1">
        <f>[1]Russia!BF$14</f>
        <v>0</v>
      </c>
      <c r="BG11" s="1">
        <f>[1]Russia!BG$14</f>
        <v>0</v>
      </c>
      <c r="BH11" s="1">
        <f>[1]Russia!BH$14</f>
        <v>0</v>
      </c>
      <c r="BI11" s="1">
        <f>[1]Russia!BI$14</f>
        <v>0</v>
      </c>
      <c r="BJ11" s="1">
        <f>[1]Russia!BJ$14</f>
        <v>0</v>
      </c>
      <c r="BK11" s="1">
        <f>[1]Russia!BK$14</f>
        <v>0</v>
      </c>
      <c r="BL11" s="1">
        <f>[1]Russia!BL$14</f>
        <v>0</v>
      </c>
      <c r="BM11" s="1">
        <f>[1]Russia!BM$14</f>
        <v>0</v>
      </c>
      <c r="BN11" s="1">
        <f>[1]Russia!BN$14</f>
        <v>0</v>
      </c>
      <c r="BO11" s="1">
        <f>[1]Russia!BO$14</f>
        <v>0</v>
      </c>
      <c r="BP11" s="1">
        <f>[1]Russia!BP$14</f>
        <v>0</v>
      </c>
      <c r="BQ11" s="1">
        <f>[1]Russia!BQ$14</f>
        <v>0</v>
      </c>
      <c r="BR11" s="1">
        <f>[1]Russia!BR$14</f>
        <v>0</v>
      </c>
      <c r="BS11" s="1">
        <f>[1]Russia!BS$14</f>
        <v>0</v>
      </c>
      <c r="BT11" s="1">
        <f>[1]Russia!BT$14</f>
        <v>0</v>
      </c>
      <c r="BU11" s="1">
        <f>[1]Russia!BU$14</f>
        <v>0</v>
      </c>
      <c r="BV11" s="1">
        <f>[1]Russia!BV$14</f>
        <v>0</v>
      </c>
      <c r="BW11" s="1">
        <f>[1]Russia!BW$14</f>
        <v>0</v>
      </c>
      <c r="BX11" s="1">
        <f>[1]Russia!BX$14</f>
        <v>0</v>
      </c>
      <c r="BY11" s="1">
        <f>[1]Russia!BY$14</f>
        <v>25.200000000000003</v>
      </c>
      <c r="BZ11" s="1">
        <f>[1]Russia!BZ$14</f>
        <v>23.3</v>
      </c>
      <c r="CA11" s="1">
        <f>[1]Russia!CA$14</f>
        <v>0</v>
      </c>
      <c r="CB11" s="1">
        <f>[1]Russia!CB$14</f>
        <v>0</v>
      </c>
      <c r="CC11" s="1">
        <f>[1]Russia!CC$14</f>
        <v>0</v>
      </c>
      <c r="CD11" s="1">
        <f>[1]Russia!CD$14</f>
        <v>0</v>
      </c>
      <c r="CE11" s="1">
        <f>[1]Russia!CE$14</f>
        <v>0</v>
      </c>
      <c r="CF11" s="1">
        <f>[1]Russia!CF$14</f>
        <v>0</v>
      </c>
      <c r="CG11" s="1">
        <f>[1]Russia!CG$14</f>
        <v>0</v>
      </c>
      <c r="CH11" s="1">
        <f>[1]Russia!CH$14</f>
        <v>0</v>
      </c>
      <c r="CI11" s="1">
        <f>[1]Russia!CI$14</f>
        <v>0</v>
      </c>
      <c r="CJ11" s="1">
        <f>[1]Russia!CJ$14</f>
        <v>0</v>
      </c>
      <c r="CK11" s="1">
        <f>[1]Russia!CK$14</f>
        <v>0</v>
      </c>
      <c r="CL11" s="1">
        <f>[1]Russia!CL$14</f>
        <v>0</v>
      </c>
      <c r="CM11" s="1">
        <f>[1]Russia!CM$14</f>
        <v>0</v>
      </c>
      <c r="CN11" s="1">
        <f>[1]Russia!CN$14</f>
        <v>0</v>
      </c>
      <c r="CO11" s="1">
        <f>[1]Russia!CO$14</f>
        <v>0</v>
      </c>
      <c r="CP11" s="1">
        <f>[1]Russia!CP$14</f>
        <v>0</v>
      </c>
      <c r="CQ11" s="1">
        <f>[1]Russia!CQ$14</f>
        <v>0</v>
      </c>
      <c r="CR11" s="1">
        <f>[1]Russia!CR$14</f>
        <v>0</v>
      </c>
      <c r="CS11" s="1">
        <f>[1]Russia!CS$14</f>
        <v>0</v>
      </c>
      <c r="CT11" s="1">
        <f>[1]Russia!CT$14</f>
        <v>0</v>
      </c>
      <c r="CU11" s="1">
        <f>[1]Russia!CU$14</f>
        <v>0</v>
      </c>
      <c r="CV11" s="1">
        <f>[1]Russia!CV$14</f>
        <v>0</v>
      </c>
      <c r="CW11" s="1">
        <f>[1]Russia!CW$14</f>
        <v>0</v>
      </c>
      <c r="CX11" s="1">
        <f>[1]Russia!CX$14</f>
        <v>0</v>
      </c>
      <c r="CY11" s="1">
        <f>[1]Russia!CY$14</f>
        <v>0</v>
      </c>
      <c r="CZ11" s="1">
        <f>[1]Russia!CZ$14</f>
        <v>0</v>
      </c>
      <c r="DA11" s="1">
        <f>[1]Russia!DA$14</f>
        <v>2042.2</v>
      </c>
      <c r="DB11" s="1">
        <f>[1]Russia!DB$14</f>
        <v>0</v>
      </c>
      <c r="DC11" s="1">
        <f>[1]Russia!DC$14</f>
        <v>0</v>
      </c>
      <c r="DD11" s="1">
        <f>[1]Russia!DD$14</f>
        <v>0</v>
      </c>
      <c r="DE11" s="1">
        <f>[1]Russia!DE$14</f>
        <v>2174.8000000000002</v>
      </c>
      <c r="DF11" s="1">
        <f>[1]Russia!DF$14</f>
        <v>4105.4000000000005</v>
      </c>
      <c r="DG11" s="1">
        <f>[1]Russia!DG$14</f>
        <v>0</v>
      </c>
      <c r="DH11" s="1">
        <f>[1]Russia!DH$14</f>
        <v>0</v>
      </c>
      <c r="DI11" s="1">
        <f>[1]Russia!DI$14</f>
        <v>2115.7000000000003</v>
      </c>
      <c r="DJ11" s="1">
        <f>[1]Russia!DJ$14</f>
        <v>2133.4</v>
      </c>
      <c r="DK11" s="1">
        <f>[1]Russia!DK$14</f>
        <v>4027.6000000000004</v>
      </c>
      <c r="DL11" s="1">
        <f>[1]Russia!DL$14</f>
        <v>0</v>
      </c>
      <c r="DM11" s="1">
        <f>[1]Russia!DM$14</f>
        <v>5499.9000000000005</v>
      </c>
      <c r="DN11" s="1">
        <f>[1]Russia!DN$14</f>
        <v>4644.7</v>
      </c>
      <c r="DO11" s="1">
        <f>[1]Russia!DO$14</f>
        <v>5499.8</v>
      </c>
      <c r="DP11" s="1">
        <f>[1]Russia!DP$14</f>
        <v>5499.9000000000005</v>
      </c>
      <c r="DQ11" s="1">
        <f>[1]Russia!DQ$14</f>
        <v>0</v>
      </c>
      <c r="DR11" s="1">
        <f>[1]Russia!DR$14</f>
        <v>5410.4370000000008</v>
      </c>
      <c r="DS11" s="1">
        <f>[1]Russia!DS$14</f>
        <v>5350.1019999999999</v>
      </c>
      <c r="DT11" s="1">
        <f>[1]Russia!DT$14</f>
        <v>0</v>
      </c>
      <c r="DU11" s="1">
        <f>[1]Russia!DU$14</f>
        <v>0</v>
      </c>
      <c r="DV11" s="1">
        <f>[1]Russia!DV$14</f>
        <v>5986.34</v>
      </c>
      <c r="DW11" s="1">
        <f>[1]Russia!DW$14</f>
        <v>0</v>
      </c>
      <c r="DX11" s="1">
        <f>[1]Russia!DX$14</f>
        <v>5499.8290000000006</v>
      </c>
      <c r="DY11" s="1">
        <f>[1]Russia!DY$14</f>
        <v>5314.375</v>
      </c>
      <c r="DZ11" s="1">
        <f>[1]Russia!DZ$14</f>
        <v>25.35</v>
      </c>
      <c r="EA11" s="1">
        <f>[1]Russia!EA$14</f>
        <v>3350.7370000000005</v>
      </c>
      <c r="EB11" s="1">
        <f>[1]Russia!EB$14</f>
        <v>5498.9760000000006</v>
      </c>
      <c r="EC11" s="1">
        <f>[1]Russia!EC$14</f>
        <v>0</v>
      </c>
      <c r="ED11" s="1">
        <f>[1]Russia!ED$14</f>
        <v>9788.3829999999998</v>
      </c>
      <c r="EE11" s="1">
        <f>[1]Russia!EE$14</f>
        <v>0.18000000000000002</v>
      </c>
      <c r="EF11" s="1">
        <f>[1]Russia!EF$14</f>
        <v>0</v>
      </c>
      <c r="EG11" s="1">
        <f>[1]Russia!EG$14</f>
        <v>0</v>
      </c>
      <c r="EH11" s="1">
        <f>[1]Russia!EH$14</f>
        <v>3.2000000000000001E-2</v>
      </c>
      <c r="EI11" s="1">
        <f>[1]Russia!EI$14</f>
        <v>5499.0650000000005</v>
      </c>
      <c r="EJ11" s="1">
        <f>[1]Russia!EJ$14</f>
        <v>0</v>
      </c>
      <c r="EK11" s="1">
        <f>[1]Russia!EK$14</f>
        <v>5299.6540000000005</v>
      </c>
      <c r="EL11" s="1">
        <f>[1]Russia!EL$14</f>
        <v>0</v>
      </c>
      <c r="EM11" s="1">
        <f>[1]Russia!EM$14</f>
        <v>9512.9050000000007</v>
      </c>
      <c r="EN11" s="1">
        <f>[1]Russia!EN$14</f>
        <v>0</v>
      </c>
      <c r="EO11" s="1">
        <f>[1]Russia!EO$14</f>
        <v>4938.898000000001</v>
      </c>
      <c r="EP11" s="1">
        <f>[1]Russia!EP$14</f>
        <v>0</v>
      </c>
      <c r="EQ11" s="1">
        <f>[1]Russia!EQ$14</f>
        <v>0</v>
      </c>
      <c r="ER11" s="1">
        <f>[1]Russia!ER$14</f>
        <v>0</v>
      </c>
      <c r="ES11" s="1">
        <f>[1]Russia!ES$14</f>
        <v>783.596</v>
      </c>
      <c r="ET11" s="1">
        <f>[1]Russia!ET$14</f>
        <v>9818.2150000000001</v>
      </c>
      <c r="EU11" s="1">
        <f>[1]Russia!EU$14</f>
        <v>8280.9390000000003</v>
      </c>
      <c r="EV11" s="1">
        <f>[1]Russia!EV$14</f>
        <v>3663.0190000000002</v>
      </c>
      <c r="EW11" s="1">
        <f>[1]Russia!EW$14</f>
        <v>0</v>
      </c>
      <c r="EX11" s="1">
        <f>[1]Russia!EX$14</f>
        <v>0</v>
      </c>
      <c r="EY11" s="1">
        <f>[1]Russia!EY$14</f>
        <v>0</v>
      </c>
      <c r="EZ11" s="1">
        <f>[1]Russia!EZ$14</f>
        <v>0</v>
      </c>
      <c r="FA11" s="1">
        <f>[1]Russia!FA$14</f>
        <v>0</v>
      </c>
      <c r="FB11" s="1">
        <f>[1]Russia!FB$14</f>
        <v>0</v>
      </c>
      <c r="FC11" s="1">
        <f>[1]Russia!FC$14</f>
        <v>0</v>
      </c>
      <c r="FD11" s="1">
        <f>[1]Russia!FD$14</f>
        <v>1E-3</v>
      </c>
      <c r="FE11" s="1">
        <f>[1]Russia!FE$14</f>
        <v>0</v>
      </c>
      <c r="FF11" s="1">
        <f>[1]Russia!FF$14</f>
        <v>0</v>
      </c>
      <c r="FG11" s="1">
        <f>[1]Russia!FG$14</f>
        <v>0</v>
      </c>
      <c r="FH11" s="1">
        <f>[1]Russia!FH$14</f>
        <v>4.5000000000000005E-2</v>
      </c>
      <c r="FI11" s="1">
        <f>[1]Russia!FI$14</f>
        <v>0</v>
      </c>
      <c r="FJ11" s="1">
        <f>[1]Russia!FJ$14</f>
        <v>0</v>
      </c>
      <c r="FK11" s="1">
        <f>[1]Russia!FK$14</f>
        <v>0</v>
      </c>
      <c r="FL11" s="1">
        <f>[1]Russia!FL$14</f>
        <v>0</v>
      </c>
      <c r="FM11" s="1">
        <f>[1]Russia!FM$14</f>
        <v>0</v>
      </c>
      <c r="FN11" s="1">
        <f>[1]Russia!FN$14</f>
        <v>0</v>
      </c>
      <c r="FO11" s="1">
        <f>[1]Russia!FO$14</f>
        <v>0</v>
      </c>
      <c r="FP11" s="1">
        <f>[1]Russia!FP$14</f>
        <v>0</v>
      </c>
      <c r="FQ11" s="1">
        <f>[1]Russia!FQ$14</f>
        <v>0</v>
      </c>
      <c r="FR11" s="1">
        <f>[1]Russia!FR$14</f>
        <v>0</v>
      </c>
      <c r="FS11" s="1">
        <f>[1]Russia!FS$14</f>
        <v>0</v>
      </c>
      <c r="FT11" s="1">
        <f>[1]Russia!FT$14</f>
        <v>0</v>
      </c>
      <c r="FU11" s="1">
        <f>[1]Russia!FU$14</f>
        <v>0</v>
      </c>
      <c r="FV11" s="1">
        <f>[1]Russia!FV$14</f>
        <v>0</v>
      </c>
      <c r="FW11" s="1">
        <f>[1]Russia!FW$14</f>
        <v>0</v>
      </c>
      <c r="FX11" s="1">
        <f>[1]Russia!FX$14</f>
        <v>0</v>
      </c>
      <c r="FY11" s="1">
        <f>[1]Russia!FY$14</f>
        <v>0</v>
      </c>
      <c r="FZ11" s="1">
        <f>[1]Russia!FZ$14</f>
        <v>0</v>
      </c>
      <c r="GA11" s="1">
        <f>[1]Russia!GA$14</f>
        <v>0</v>
      </c>
      <c r="GB11" s="1">
        <f>[1]Russia!GB$14</f>
        <v>0</v>
      </c>
      <c r="GC11" s="1">
        <f>[1]Russia!GC$14</f>
        <v>0</v>
      </c>
      <c r="GD11" s="1">
        <f>[1]Russia!GD$14</f>
        <v>0</v>
      </c>
      <c r="GE11" s="1">
        <f>[1]Russia!GE$14</f>
        <v>0</v>
      </c>
      <c r="GF11" s="1">
        <f>[1]Russia!GF$14</f>
        <v>0</v>
      </c>
      <c r="GG11" s="1">
        <f>[1]Russia!GG$14</f>
        <v>0</v>
      </c>
      <c r="GH11" s="1">
        <f>[1]Russia!GH$14</f>
        <v>0</v>
      </c>
      <c r="GI11" s="1">
        <f>[1]Russia!GI$14</f>
        <v>0</v>
      </c>
      <c r="GJ11" s="1">
        <f>[1]Russia!GJ$14</f>
        <v>0</v>
      </c>
      <c r="GK11" s="1">
        <f>[1]Russia!GK$14</f>
        <v>0</v>
      </c>
      <c r="GL11" s="2">
        <f>SUM($B11:GK11)</f>
        <v>131812.97799999997</v>
      </c>
    </row>
    <row r="12" spans="1:194">
      <c r="A12" t="s">
        <v>9</v>
      </c>
      <c r="B12" s="1">
        <f>[1]Serbia!B$14</f>
        <v>0</v>
      </c>
      <c r="C12" s="1">
        <f>[1]Serbia!C$14</f>
        <v>0</v>
      </c>
      <c r="D12" s="1">
        <f>[1]Serbia!D$14</f>
        <v>0</v>
      </c>
      <c r="E12" s="1">
        <f>[1]Serbia!E$14</f>
        <v>0</v>
      </c>
      <c r="F12" s="1">
        <f>[1]Serbia!F$14</f>
        <v>0</v>
      </c>
      <c r="G12" s="1">
        <f>[1]Serbia!G$14</f>
        <v>0</v>
      </c>
      <c r="H12" s="1">
        <f>[1]Serbia!H$14</f>
        <v>0</v>
      </c>
      <c r="I12" s="1">
        <f>[1]Serbia!I$14</f>
        <v>0</v>
      </c>
      <c r="J12" s="1">
        <f>[1]Serbia!J$14</f>
        <v>0</v>
      </c>
      <c r="K12" s="1">
        <f>[1]Serbia!K$14</f>
        <v>0</v>
      </c>
      <c r="L12" s="1">
        <f>[1]Serbia!L$14</f>
        <v>0</v>
      </c>
      <c r="M12" s="1">
        <f>[1]Serbia!M$14</f>
        <v>0</v>
      </c>
      <c r="N12" s="1">
        <f>[1]Serbia!N$14</f>
        <v>0</v>
      </c>
      <c r="O12" s="1">
        <f>[1]Serbia!O$14</f>
        <v>0</v>
      </c>
      <c r="P12" s="1">
        <f>[1]Serbia!P$14</f>
        <v>0</v>
      </c>
      <c r="Q12" s="1">
        <f>[1]Serbia!Q$14</f>
        <v>0</v>
      </c>
      <c r="R12" s="1">
        <f>[1]Serbia!R$14</f>
        <v>0</v>
      </c>
      <c r="S12" s="1">
        <f>[1]Serbia!S$14</f>
        <v>0</v>
      </c>
      <c r="T12" s="1">
        <f>[1]Serbia!T$14</f>
        <v>0</v>
      </c>
      <c r="U12" s="1">
        <f>[1]Serbia!U$14</f>
        <v>0</v>
      </c>
      <c r="V12" s="1">
        <f>[1]Serbia!V$14</f>
        <v>0</v>
      </c>
      <c r="W12" s="1">
        <f>[1]Serbia!W$14</f>
        <v>0</v>
      </c>
      <c r="X12" s="1">
        <f>[1]Serbia!X$14</f>
        <v>0</v>
      </c>
      <c r="Y12" s="1">
        <f>[1]Serbia!Y$14</f>
        <v>0</v>
      </c>
      <c r="Z12" s="1">
        <f>[1]Serbia!Z$14</f>
        <v>0</v>
      </c>
      <c r="AA12" s="1">
        <f>[1]Serbia!AA$14</f>
        <v>0</v>
      </c>
      <c r="AB12" s="1">
        <f>[1]Serbia!AB$14</f>
        <v>0</v>
      </c>
      <c r="AC12" s="1">
        <f>[1]Serbia!AC$14</f>
        <v>0</v>
      </c>
      <c r="AD12" s="1">
        <f>[1]Serbia!AD$14</f>
        <v>0</v>
      </c>
      <c r="AE12" s="1">
        <f>[1]Serbia!AE$14</f>
        <v>0</v>
      </c>
      <c r="AF12" s="1">
        <f>[1]Serbia!AF$14</f>
        <v>0</v>
      </c>
      <c r="AG12" s="1">
        <f>[1]Serbia!AG$14</f>
        <v>0</v>
      </c>
      <c r="AH12" s="1">
        <f>[1]Serbia!AH$14</f>
        <v>0</v>
      </c>
      <c r="AI12" s="1">
        <f>[1]Serbia!AI$14</f>
        <v>0</v>
      </c>
      <c r="AJ12" s="1">
        <f>[1]Serbia!AJ$14</f>
        <v>0</v>
      </c>
      <c r="AK12" s="1">
        <f>[1]Serbia!AK$14</f>
        <v>0</v>
      </c>
      <c r="AL12" s="1">
        <f>[1]Serbia!AL$14</f>
        <v>0</v>
      </c>
      <c r="AM12" s="1">
        <f>[1]Serbia!AM$14</f>
        <v>0</v>
      </c>
      <c r="AN12" s="1">
        <f>[1]Serbia!AN$14</f>
        <v>0</v>
      </c>
      <c r="AO12" s="1">
        <f>[1]Serbia!AO$14</f>
        <v>0</v>
      </c>
      <c r="AP12" s="1">
        <f>[1]Serbia!AP$14</f>
        <v>0</v>
      </c>
      <c r="AQ12" s="1">
        <f>[1]Serbia!AQ$14</f>
        <v>0</v>
      </c>
      <c r="AR12" s="1">
        <f>[1]Serbia!AR$14</f>
        <v>0</v>
      </c>
      <c r="AS12" s="1">
        <f>[1]Serbia!AS$14</f>
        <v>0</v>
      </c>
      <c r="AT12" s="1">
        <f>[1]Serbia!AT$14</f>
        <v>0</v>
      </c>
      <c r="AU12" s="1">
        <f>[1]Serbia!AU$14</f>
        <v>0</v>
      </c>
      <c r="AV12" s="1">
        <f>[1]Serbia!AV$14</f>
        <v>0</v>
      </c>
      <c r="AW12" s="1">
        <f>[1]Serbia!AW$14</f>
        <v>0</v>
      </c>
      <c r="AX12" s="1">
        <f>[1]Serbia!AX$14</f>
        <v>0</v>
      </c>
      <c r="AY12" s="1">
        <f>[1]Serbia!AY$14</f>
        <v>0</v>
      </c>
      <c r="AZ12" s="1">
        <f>[1]Serbia!AZ$14</f>
        <v>0</v>
      </c>
      <c r="BA12" s="1">
        <f>[1]Serbia!BA$14</f>
        <v>0</v>
      </c>
      <c r="BB12" s="1">
        <f>[1]Serbia!BB$14</f>
        <v>0</v>
      </c>
      <c r="BC12" s="1">
        <f>[1]Serbia!BC$14</f>
        <v>0</v>
      </c>
      <c r="BD12" s="1">
        <f>[1]Serbia!BD$14</f>
        <v>0</v>
      </c>
      <c r="BE12" s="1">
        <f>[1]Serbia!BE$14</f>
        <v>0</v>
      </c>
      <c r="BF12" s="1">
        <f>[1]Serbia!BF$14</f>
        <v>0</v>
      </c>
      <c r="BG12" s="1">
        <f>[1]Serbia!BG$14</f>
        <v>0</v>
      </c>
      <c r="BH12" s="1">
        <f>[1]Serbia!BH$14</f>
        <v>0</v>
      </c>
      <c r="BI12" s="1">
        <f>[1]Serbia!BI$14</f>
        <v>0</v>
      </c>
      <c r="BJ12" s="1">
        <f>[1]Serbia!BJ$14</f>
        <v>0</v>
      </c>
      <c r="BK12" s="1">
        <f>[1]Serbia!BK$14</f>
        <v>0</v>
      </c>
      <c r="BL12" s="1">
        <f>[1]Serbia!BL$14</f>
        <v>0</v>
      </c>
      <c r="BM12" s="1">
        <f>[1]Serbia!BM$14</f>
        <v>0</v>
      </c>
      <c r="BN12" s="1">
        <f>[1]Serbia!BN$14</f>
        <v>0</v>
      </c>
      <c r="BO12" s="1">
        <f>[1]Serbia!BO$14</f>
        <v>0</v>
      </c>
      <c r="BP12" s="1">
        <f>[1]Serbia!BP$14</f>
        <v>0</v>
      </c>
      <c r="BQ12" s="1">
        <f>[1]Serbia!BQ$14</f>
        <v>0</v>
      </c>
      <c r="BR12" s="1">
        <f>[1]Serbia!BR$14</f>
        <v>0</v>
      </c>
      <c r="BS12" s="1">
        <f>[1]Serbia!BS$14</f>
        <v>0</v>
      </c>
      <c r="BT12" s="1">
        <f>[1]Serbia!BT$14</f>
        <v>0</v>
      </c>
      <c r="BU12" s="1">
        <f>[1]Serbia!BU$14</f>
        <v>0</v>
      </c>
      <c r="BV12" s="1">
        <f>[1]Serbia!BV$14</f>
        <v>0</v>
      </c>
      <c r="BW12" s="1">
        <f>[1]Serbia!BW$14</f>
        <v>0</v>
      </c>
      <c r="BX12" s="1">
        <f>[1]Serbia!BX$14</f>
        <v>0</v>
      </c>
      <c r="BY12" s="1">
        <f>[1]Serbia!BY$14</f>
        <v>0</v>
      </c>
      <c r="BZ12" s="1">
        <f>[1]Serbia!BZ$14</f>
        <v>0</v>
      </c>
      <c r="CA12" s="1">
        <f>[1]Serbia!CA$14</f>
        <v>0</v>
      </c>
      <c r="CB12" s="1">
        <f>[1]Serbia!CB$14</f>
        <v>0</v>
      </c>
      <c r="CC12" s="1">
        <f>[1]Serbia!CC$14</f>
        <v>0</v>
      </c>
      <c r="CD12" s="1">
        <f>[1]Serbia!CD$14</f>
        <v>0</v>
      </c>
      <c r="CE12" s="1">
        <f>[1]Serbia!CE$14</f>
        <v>0</v>
      </c>
      <c r="CF12" s="1">
        <f>[1]Serbia!CF$14</f>
        <v>0</v>
      </c>
      <c r="CG12" s="1">
        <f>[1]Serbia!CG$14</f>
        <v>0</v>
      </c>
      <c r="CH12" s="1">
        <f>[1]Serbia!CH$14</f>
        <v>0</v>
      </c>
      <c r="CI12" s="1">
        <f>[1]Serbia!CI$14</f>
        <v>0</v>
      </c>
      <c r="CJ12" s="1">
        <f>[1]Serbia!CJ$14</f>
        <v>0</v>
      </c>
      <c r="CK12" s="1">
        <f>[1]Serbia!CK$14</f>
        <v>0</v>
      </c>
      <c r="CL12" s="1">
        <f>[1]Serbia!CL$14</f>
        <v>0</v>
      </c>
      <c r="CM12" s="1">
        <f>[1]Serbia!CM$14</f>
        <v>0</v>
      </c>
      <c r="CN12" s="1">
        <f>[1]Serbia!CN$14</f>
        <v>0</v>
      </c>
      <c r="CO12" s="1">
        <f>[1]Serbia!CO$14</f>
        <v>0</v>
      </c>
      <c r="CP12" s="1">
        <f>[1]Serbia!CP$14</f>
        <v>0</v>
      </c>
      <c r="CQ12" s="1">
        <f>[1]Serbia!CQ$14</f>
        <v>0</v>
      </c>
      <c r="CR12" s="1">
        <f>[1]Serbia!CR$14</f>
        <v>0</v>
      </c>
      <c r="CS12" s="1">
        <f>[1]Serbia!CS$14</f>
        <v>0</v>
      </c>
      <c r="CT12" s="1">
        <f>[1]Serbia!CT$14</f>
        <v>0</v>
      </c>
      <c r="CU12" s="1">
        <f>[1]Serbia!CU$14</f>
        <v>0</v>
      </c>
      <c r="CV12" s="1">
        <f>[1]Serbia!CV$14</f>
        <v>0</v>
      </c>
      <c r="CW12" s="1">
        <f>[1]Serbia!CW$14</f>
        <v>0</v>
      </c>
      <c r="CX12" s="1">
        <f>[1]Serbia!CX$14</f>
        <v>0</v>
      </c>
      <c r="CY12" s="1">
        <f>[1]Serbia!CY$14</f>
        <v>0</v>
      </c>
      <c r="CZ12" s="1">
        <f>[1]Serbia!CZ$14</f>
        <v>0</v>
      </c>
      <c r="DA12" s="1">
        <f>[1]Serbia!DA$14</f>
        <v>0</v>
      </c>
      <c r="DB12" s="1">
        <f>[1]Serbia!DB$14</f>
        <v>0</v>
      </c>
      <c r="DC12" s="1">
        <f>[1]Serbia!DC$14</f>
        <v>0</v>
      </c>
      <c r="DD12" s="1">
        <f>[1]Serbia!DD$14</f>
        <v>0</v>
      </c>
      <c r="DE12" s="1">
        <f>[1]Serbia!DE$14</f>
        <v>0</v>
      </c>
      <c r="DF12" s="1">
        <f>[1]Serbia!DF$14</f>
        <v>0</v>
      </c>
      <c r="DG12" s="1">
        <f>[1]Serbia!DG$14</f>
        <v>0</v>
      </c>
      <c r="DH12" s="1">
        <f>[1]Serbia!DH$14</f>
        <v>0</v>
      </c>
      <c r="DI12" s="1">
        <f>[1]Serbia!DI$14</f>
        <v>0</v>
      </c>
      <c r="DJ12" s="1">
        <f>[1]Serbia!DJ$14</f>
        <v>0</v>
      </c>
      <c r="DK12" s="1">
        <f>[1]Serbia!DK$14</f>
        <v>0</v>
      </c>
      <c r="DL12" s="1">
        <f>[1]Serbia!DL$14</f>
        <v>0</v>
      </c>
      <c r="DM12" s="1">
        <f>[1]Serbia!DM$14</f>
        <v>0</v>
      </c>
      <c r="DN12" s="1">
        <f>[1]Serbia!DN$14</f>
        <v>0</v>
      </c>
      <c r="DO12" s="1">
        <f>[1]Serbia!DO$14</f>
        <v>0</v>
      </c>
      <c r="DP12" s="1">
        <f>[1]Serbia!DP$14</f>
        <v>0</v>
      </c>
      <c r="DQ12" s="1">
        <f>[1]Serbia!DQ$14</f>
        <v>0</v>
      </c>
      <c r="DR12" s="1">
        <f>[1]Serbia!DR$14</f>
        <v>0</v>
      </c>
      <c r="DS12" s="1">
        <f>[1]Serbia!DS$14</f>
        <v>0</v>
      </c>
      <c r="DT12" s="1">
        <f>[1]Serbia!DT$14</f>
        <v>0</v>
      </c>
      <c r="DU12" s="1">
        <f>[1]Serbia!DU$14</f>
        <v>0</v>
      </c>
      <c r="DV12" s="1">
        <f>[1]Serbia!DV$14</f>
        <v>0</v>
      </c>
      <c r="DW12" s="1">
        <f>[1]Serbia!DW$14</f>
        <v>0</v>
      </c>
      <c r="DX12" s="1">
        <f>[1]Serbia!DX$14</f>
        <v>0</v>
      </c>
      <c r="DY12" s="1">
        <f>[1]Serbia!DY$14</f>
        <v>0</v>
      </c>
      <c r="DZ12" s="1">
        <f>[1]Serbia!DZ$14</f>
        <v>0</v>
      </c>
      <c r="EA12" s="1">
        <f>[1]Serbia!EA$14</f>
        <v>0</v>
      </c>
      <c r="EB12" s="1">
        <f>[1]Serbia!EB$14</f>
        <v>0</v>
      </c>
      <c r="EC12" s="1">
        <f>[1]Serbia!EC$14</f>
        <v>0</v>
      </c>
      <c r="ED12" s="1">
        <f>[1]Serbia!ED$14</f>
        <v>0</v>
      </c>
      <c r="EE12" s="1">
        <f>[1]Serbia!EE$14</f>
        <v>0</v>
      </c>
      <c r="EF12" s="1">
        <f>[1]Serbia!EF$14</f>
        <v>0</v>
      </c>
      <c r="EG12" s="1">
        <f>[1]Serbia!EG$14</f>
        <v>0</v>
      </c>
      <c r="EH12" s="1">
        <f>[1]Serbia!EH$14</f>
        <v>0</v>
      </c>
      <c r="EI12" s="1">
        <f>[1]Serbia!EI$14</f>
        <v>0</v>
      </c>
      <c r="EJ12" s="1">
        <f>[1]Serbia!EJ$14</f>
        <v>0</v>
      </c>
      <c r="EK12" s="1">
        <f>[1]Serbia!EK$14</f>
        <v>0</v>
      </c>
      <c r="EL12" s="1">
        <f>[1]Serbia!EL$14</f>
        <v>0</v>
      </c>
      <c r="EM12" s="1">
        <f>[1]Serbia!EM$14</f>
        <v>0</v>
      </c>
      <c r="EN12" s="1">
        <f>[1]Serbia!EN$14</f>
        <v>0</v>
      </c>
      <c r="EO12" s="1">
        <f>[1]Serbia!EO$14</f>
        <v>0</v>
      </c>
      <c r="EP12" s="1">
        <f>[1]Serbia!EP$14</f>
        <v>0</v>
      </c>
      <c r="EQ12" s="1">
        <f>[1]Serbia!EQ$14</f>
        <v>0</v>
      </c>
      <c r="ER12" s="1">
        <f>[1]Serbia!ER$14</f>
        <v>0</v>
      </c>
      <c r="ES12" s="1">
        <f>[1]Serbia!ES$14</f>
        <v>0</v>
      </c>
      <c r="ET12" s="1">
        <f>[1]Serbia!ET$14</f>
        <v>0</v>
      </c>
      <c r="EU12" s="1">
        <f>[1]Serbia!EU$14</f>
        <v>0</v>
      </c>
      <c r="EV12" s="1">
        <f>[1]Serbia!EV$14</f>
        <v>0</v>
      </c>
      <c r="EW12" s="1">
        <f>[1]Serbia!EW$14</f>
        <v>0</v>
      </c>
      <c r="EX12" s="1">
        <f>[1]Serbia!EX$14</f>
        <v>0</v>
      </c>
      <c r="EY12" s="1">
        <f>[1]Serbia!EY$14</f>
        <v>0</v>
      </c>
      <c r="EZ12" s="1">
        <f>[1]Serbia!EZ$14</f>
        <v>0</v>
      </c>
      <c r="FA12" s="1">
        <f>[1]Serbia!FA$14</f>
        <v>0</v>
      </c>
      <c r="FB12" s="1">
        <f>[1]Serbia!FB$14</f>
        <v>0</v>
      </c>
      <c r="FC12" s="1">
        <f>[1]Serbia!FC$14</f>
        <v>0</v>
      </c>
      <c r="FD12" s="1">
        <f>[1]Serbia!FD$14</f>
        <v>0</v>
      </c>
      <c r="FE12" s="1">
        <f>[1]Serbia!FE$14</f>
        <v>0</v>
      </c>
      <c r="FF12" s="1">
        <f>[1]Serbia!FF$14</f>
        <v>0</v>
      </c>
      <c r="FG12" s="1">
        <f>[1]Serbia!FG$14</f>
        <v>0</v>
      </c>
      <c r="FH12" s="1">
        <f>[1]Serbia!FH$14</f>
        <v>0</v>
      </c>
      <c r="FI12" s="1">
        <f>[1]Serbia!FI$14</f>
        <v>0</v>
      </c>
      <c r="FJ12" s="1">
        <f>[1]Serbia!FJ$14</f>
        <v>0</v>
      </c>
      <c r="FK12" s="1">
        <f>[1]Serbia!FK$14</f>
        <v>0</v>
      </c>
      <c r="FL12" s="1">
        <f>[1]Serbia!FL$14</f>
        <v>0</v>
      </c>
      <c r="FM12" s="1">
        <f>[1]Serbia!FM$14</f>
        <v>0</v>
      </c>
      <c r="FN12" s="1">
        <f>[1]Serbia!FN$14</f>
        <v>0</v>
      </c>
      <c r="FO12" s="1">
        <f>[1]Serbia!FO$14</f>
        <v>0</v>
      </c>
      <c r="FP12" s="1">
        <f>[1]Serbia!FP$14</f>
        <v>0</v>
      </c>
      <c r="FQ12" s="1">
        <f>[1]Serbia!FQ$14</f>
        <v>0</v>
      </c>
      <c r="FR12" s="1">
        <f>[1]Serbia!FR$14</f>
        <v>0</v>
      </c>
      <c r="FS12" s="1">
        <f>[1]Serbia!FS$14</f>
        <v>0</v>
      </c>
      <c r="FT12" s="1">
        <f>[1]Serbia!FT$14</f>
        <v>0</v>
      </c>
      <c r="FU12" s="1">
        <f>[1]Serbia!FU$14</f>
        <v>0</v>
      </c>
      <c r="FV12" s="1">
        <f>[1]Serbia!FV$14</f>
        <v>0</v>
      </c>
      <c r="FW12" s="1">
        <f>[1]Serbia!FW$14</f>
        <v>0</v>
      </c>
      <c r="FX12" s="1">
        <f>[1]Serbia!FX$14</f>
        <v>0</v>
      </c>
      <c r="FY12" s="1">
        <f>[1]Serbia!FY$14</f>
        <v>0</v>
      </c>
      <c r="FZ12" s="1">
        <f>[1]Serbia!FZ$14</f>
        <v>0</v>
      </c>
      <c r="GA12" s="1">
        <f>[1]Serbia!GA$14</f>
        <v>0</v>
      </c>
      <c r="GB12" s="1">
        <f>[1]Serbia!GB$14</f>
        <v>0</v>
      </c>
      <c r="GC12" s="1">
        <f>[1]Serbia!GC$14</f>
        <v>0</v>
      </c>
      <c r="GD12" s="1">
        <f>[1]Serbia!GD$14</f>
        <v>0</v>
      </c>
      <c r="GE12" s="1">
        <f>[1]Serbia!GE$14</f>
        <v>0</v>
      </c>
      <c r="GF12" s="1">
        <f>[1]Serbia!GF$14</f>
        <v>0</v>
      </c>
      <c r="GG12" s="1">
        <f>[1]Serbia!GG$14</f>
        <v>0</v>
      </c>
      <c r="GH12" s="1">
        <f>[1]Serbia!GH$14</f>
        <v>0</v>
      </c>
      <c r="GI12" s="1">
        <f>[1]Serbia!GI$14</f>
        <v>0</v>
      </c>
      <c r="GJ12" s="1">
        <f>[1]Serbia!GJ$14</f>
        <v>0</v>
      </c>
      <c r="GK12" s="1">
        <f>[1]Serbia!GK$14</f>
        <v>0</v>
      </c>
      <c r="GL12" s="2">
        <f>SUM($B12:GK12)</f>
        <v>0</v>
      </c>
    </row>
    <row r="13" spans="1:194">
      <c r="A13" t="s">
        <v>6</v>
      </c>
      <c r="B13" s="1">
        <f>[1]SouthAfrica!B$14</f>
        <v>0</v>
      </c>
      <c r="C13" s="1">
        <f>[1]SouthAfrica!C$14</f>
        <v>0</v>
      </c>
      <c r="D13" s="1">
        <f>[1]SouthAfrica!D$14</f>
        <v>0</v>
      </c>
      <c r="E13" s="1">
        <f>[1]SouthAfrica!E$14</f>
        <v>0</v>
      </c>
      <c r="F13" s="1">
        <f>[1]SouthAfrica!F$14</f>
        <v>0</v>
      </c>
      <c r="G13" s="1">
        <f>[1]SouthAfrica!G$14</f>
        <v>0</v>
      </c>
      <c r="H13" s="1">
        <f>[1]SouthAfrica!H$14</f>
        <v>0</v>
      </c>
      <c r="I13" s="1">
        <f>[1]SouthAfrica!I$14</f>
        <v>0</v>
      </c>
      <c r="J13" s="1">
        <f>[1]SouthAfrica!J$14</f>
        <v>0</v>
      </c>
      <c r="K13" s="1">
        <f>[1]SouthAfrica!K$14</f>
        <v>0</v>
      </c>
      <c r="L13" s="1">
        <f>[1]SouthAfrica!L$14</f>
        <v>0</v>
      </c>
      <c r="M13" s="1">
        <f>[1]SouthAfrica!M$14</f>
        <v>0</v>
      </c>
      <c r="N13" s="1">
        <f>[1]SouthAfrica!N$14</f>
        <v>0</v>
      </c>
      <c r="O13" s="1">
        <f>[1]SouthAfrica!O$14</f>
        <v>0</v>
      </c>
      <c r="P13" s="1">
        <f>[1]SouthAfrica!P$14</f>
        <v>0</v>
      </c>
      <c r="Q13" s="1">
        <f>[1]SouthAfrica!Q$14</f>
        <v>0</v>
      </c>
      <c r="R13" s="1">
        <f>[1]SouthAfrica!R$14</f>
        <v>0</v>
      </c>
      <c r="S13" s="1">
        <f>[1]SouthAfrica!S$14</f>
        <v>0</v>
      </c>
      <c r="T13" s="1">
        <f>[1]SouthAfrica!T$14</f>
        <v>0</v>
      </c>
      <c r="U13" s="1">
        <f>[1]SouthAfrica!U$14</f>
        <v>0</v>
      </c>
      <c r="V13" s="1">
        <f>[1]SouthAfrica!V$14</f>
        <v>0</v>
      </c>
      <c r="W13" s="1">
        <f>[1]SouthAfrica!W$14</f>
        <v>0</v>
      </c>
      <c r="X13" s="1">
        <f>[1]SouthAfrica!X$14</f>
        <v>0</v>
      </c>
      <c r="Y13" s="1">
        <f>[1]SouthAfrica!Y$14</f>
        <v>0</v>
      </c>
      <c r="Z13" s="1">
        <f>[1]SouthAfrica!Z$14</f>
        <v>0</v>
      </c>
      <c r="AA13" s="1">
        <f>[1]SouthAfrica!AA$14</f>
        <v>0</v>
      </c>
      <c r="AB13" s="1">
        <f>[1]SouthAfrica!AB$14</f>
        <v>0</v>
      </c>
      <c r="AC13" s="1">
        <f>[1]SouthAfrica!AC$14</f>
        <v>0</v>
      </c>
      <c r="AD13" s="1">
        <f>[1]SouthAfrica!AD$14</f>
        <v>0</v>
      </c>
      <c r="AE13" s="1">
        <f>[1]SouthAfrica!AE$14</f>
        <v>0</v>
      </c>
      <c r="AF13" s="1">
        <f>[1]SouthAfrica!AF$14</f>
        <v>0</v>
      </c>
      <c r="AG13" s="1">
        <f>[1]SouthAfrica!AG$14</f>
        <v>0</v>
      </c>
      <c r="AH13" s="1">
        <f>[1]SouthAfrica!AH$14</f>
        <v>0</v>
      </c>
      <c r="AI13" s="1">
        <f>[1]SouthAfrica!AI$14</f>
        <v>0</v>
      </c>
      <c r="AJ13" s="1">
        <f>[1]SouthAfrica!AJ$14</f>
        <v>0</v>
      </c>
      <c r="AK13" s="1">
        <f>[1]SouthAfrica!AK$14</f>
        <v>0</v>
      </c>
      <c r="AL13" s="1">
        <f>[1]SouthAfrica!AL$14</f>
        <v>0</v>
      </c>
      <c r="AM13" s="1">
        <f>[1]SouthAfrica!AM$14</f>
        <v>0</v>
      </c>
      <c r="AN13" s="1">
        <f>[1]SouthAfrica!AN$14</f>
        <v>0</v>
      </c>
      <c r="AO13" s="1">
        <f>[1]SouthAfrica!AO$14</f>
        <v>0</v>
      </c>
      <c r="AP13" s="1">
        <f>[1]SouthAfrica!AP$14</f>
        <v>0</v>
      </c>
      <c r="AQ13" s="1">
        <f>[1]SouthAfrica!AQ$14</f>
        <v>0</v>
      </c>
      <c r="AR13" s="1">
        <f>[1]SouthAfrica!AR$14</f>
        <v>0</v>
      </c>
      <c r="AS13" s="1">
        <f>[1]SouthAfrica!AS$14</f>
        <v>0</v>
      </c>
      <c r="AT13" s="1">
        <f>[1]SouthAfrica!AT$14</f>
        <v>0</v>
      </c>
      <c r="AU13" s="1">
        <f>[1]SouthAfrica!AU$14</f>
        <v>0</v>
      </c>
      <c r="AV13" s="1">
        <f>[1]SouthAfrica!AV$14</f>
        <v>0</v>
      </c>
      <c r="AW13" s="1">
        <f>[1]SouthAfrica!AW$14</f>
        <v>0</v>
      </c>
      <c r="AX13" s="1">
        <f>[1]SouthAfrica!AX$14</f>
        <v>0</v>
      </c>
      <c r="AY13" s="1">
        <f>[1]SouthAfrica!AY$14</f>
        <v>0</v>
      </c>
      <c r="AZ13" s="1">
        <f>[1]SouthAfrica!AZ$14</f>
        <v>0</v>
      </c>
      <c r="BA13" s="1">
        <f>[1]SouthAfrica!BA$14</f>
        <v>0</v>
      </c>
      <c r="BB13" s="1">
        <f>[1]SouthAfrica!BB$14</f>
        <v>0</v>
      </c>
      <c r="BC13" s="1">
        <f>[1]SouthAfrica!BC$14</f>
        <v>0</v>
      </c>
      <c r="BD13" s="1">
        <f>[1]SouthAfrica!BD$14</f>
        <v>0</v>
      </c>
      <c r="BE13" s="1">
        <f>[1]SouthAfrica!BE$14</f>
        <v>0</v>
      </c>
      <c r="BF13" s="1">
        <f>[1]SouthAfrica!BF$14</f>
        <v>0</v>
      </c>
      <c r="BG13" s="1">
        <f>[1]SouthAfrica!BG$14</f>
        <v>0</v>
      </c>
      <c r="BH13" s="1">
        <f>[1]SouthAfrica!BH$14</f>
        <v>0</v>
      </c>
      <c r="BI13" s="1">
        <f>[1]SouthAfrica!BI$14</f>
        <v>0</v>
      </c>
      <c r="BJ13" s="1">
        <f>[1]SouthAfrica!BJ$14</f>
        <v>0</v>
      </c>
      <c r="BK13" s="1">
        <f>[1]SouthAfrica!BK$14</f>
        <v>0</v>
      </c>
      <c r="BL13" s="1">
        <f>[1]SouthAfrica!BL$14</f>
        <v>0</v>
      </c>
      <c r="BM13" s="1">
        <f>[1]SouthAfrica!BM$14</f>
        <v>0</v>
      </c>
      <c r="BN13" s="1">
        <f>[1]SouthAfrica!BN$14</f>
        <v>0</v>
      </c>
      <c r="BO13" s="1">
        <f>[1]SouthAfrica!BO$14</f>
        <v>0</v>
      </c>
      <c r="BP13" s="1">
        <f>[1]SouthAfrica!BP$14</f>
        <v>0</v>
      </c>
      <c r="BQ13" s="1">
        <f>[1]SouthAfrica!BQ$14</f>
        <v>0</v>
      </c>
      <c r="BR13" s="1">
        <f>[1]SouthAfrica!BR$14</f>
        <v>0</v>
      </c>
      <c r="BS13" s="1">
        <f>[1]SouthAfrica!BS$14</f>
        <v>0</v>
      </c>
      <c r="BT13" s="1">
        <f>[1]SouthAfrica!BT$14</f>
        <v>0</v>
      </c>
      <c r="BU13" s="1">
        <f>[1]SouthAfrica!BU$14</f>
        <v>0</v>
      </c>
      <c r="BV13" s="1">
        <f>[1]SouthAfrica!BV$14</f>
        <v>0</v>
      </c>
      <c r="BW13" s="1">
        <f>[1]SouthAfrica!BW$14</f>
        <v>0</v>
      </c>
      <c r="BX13" s="1">
        <f>[1]SouthAfrica!BX$14</f>
        <v>2231.2000000000003</v>
      </c>
      <c r="BY13" s="1">
        <f>[1]SouthAfrica!BY$14</f>
        <v>0</v>
      </c>
      <c r="BZ13" s="1">
        <f>[1]SouthAfrica!BZ$14</f>
        <v>0</v>
      </c>
      <c r="CA13" s="1">
        <f>[1]SouthAfrica!CA$14</f>
        <v>0</v>
      </c>
      <c r="CB13" s="1">
        <f>[1]SouthAfrica!CB$14</f>
        <v>0</v>
      </c>
      <c r="CC13" s="1">
        <f>[1]SouthAfrica!CC$14</f>
        <v>0</v>
      </c>
      <c r="CD13" s="1">
        <f>[1]SouthAfrica!CD$14</f>
        <v>0</v>
      </c>
      <c r="CE13" s="1">
        <f>[1]SouthAfrica!CE$14</f>
        <v>0</v>
      </c>
      <c r="CF13" s="1">
        <f>[1]SouthAfrica!CF$14</f>
        <v>0</v>
      </c>
      <c r="CG13" s="1">
        <f>[1]SouthAfrica!CG$14</f>
        <v>0</v>
      </c>
      <c r="CH13" s="1">
        <f>[1]SouthAfrica!CH$14</f>
        <v>0</v>
      </c>
      <c r="CI13" s="1">
        <f>[1]SouthAfrica!CI$14</f>
        <v>0</v>
      </c>
      <c r="CJ13" s="1">
        <f>[1]SouthAfrica!CJ$14</f>
        <v>0</v>
      </c>
      <c r="CK13" s="1">
        <f>[1]SouthAfrica!CK$14</f>
        <v>0</v>
      </c>
      <c r="CL13" s="1">
        <f>[1]SouthAfrica!CL$14</f>
        <v>0</v>
      </c>
      <c r="CM13" s="1">
        <f>[1]SouthAfrica!CM$14</f>
        <v>0</v>
      </c>
      <c r="CN13" s="1">
        <f>[1]SouthAfrica!CN$14</f>
        <v>0</v>
      </c>
      <c r="CO13" s="1">
        <f>[1]SouthAfrica!CO$14</f>
        <v>0</v>
      </c>
      <c r="CP13" s="1">
        <f>[1]SouthAfrica!CP$14</f>
        <v>0</v>
      </c>
      <c r="CQ13" s="1">
        <f>[1]SouthAfrica!CQ$14</f>
        <v>0</v>
      </c>
      <c r="CR13" s="1">
        <f>[1]SouthAfrica!CR$14</f>
        <v>0</v>
      </c>
      <c r="CS13" s="1">
        <f>[1]SouthAfrica!CS$14</f>
        <v>0</v>
      </c>
      <c r="CT13" s="1">
        <f>[1]SouthAfrica!CT$14</f>
        <v>0</v>
      </c>
      <c r="CU13" s="1">
        <f>[1]SouthAfrica!CU$14</f>
        <v>0</v>
      </c>
      <c r="CV13" s="1">
        <f>[1]SouthAfrica!CV$14</f>
        <v>0</v>
      </c>
      <c r="CW13" s="1">
        <f>[1]SouthAfrica!CW$14</f>
        <v>0</v>
      </c>
      <c r="CX13" s="1">
        <f>[1]SouthAfrica!CX$14</f>
        <v>0</v>
      </c>
      <c r="CY13" s="1">
        <f>[1]SouthAfrica!CY$14</f>
        <v>0</v>
      </c>
      <c r="CZ13" s="1">
        <f>[1]SouthAfrica!CZ$14</f>
        <v>0</v>
      </c>
      <c r="DA13" s="1">
        <f>[1]SouthAfrica!DA$14</f>
        <v>0</v>
      </c>
      <c r="DB13" s="1">
        <f>[1]SouthAfrica!DB$14</f>
        <v>0</v>
      </c>
      <c r="DC13" s="1">
        <f>[1]SouthAfrica!DC$14</f>
        <v>0</v>
      </c>
      <c r="DD13" s="1">
        <f>[1]SouthAfrica!DD$14</f>
        <v>0</v>
      </c>
      <c r="DE13" s="1">
        <f>[1]SouthAfrica!DE$14</f>
        <v>0</v>
      </c>
      <c r="DF13" s="1">
        <f>[1]SouthAfrica!DF$14</f>
        <v>0</v>
      </c>
      <c r="DG13" s="1">
        <f>[1]SouthAfrica!DG$14</f>
        <v>0</v>
      </c>
      <c r="DH13" s="1">
        <f>[1]SouthAfrica!DH$14</f>
        <v>0</v>
      </c>
      <c r="DI13" s="1">
        <f>[1]SouthAfrica!DI$14</f>
        <v>0</v>
      </c>
      <c r="DJ13" s="1">
        <f>[1]SouthAfrica!DJ$14</f>
        <v>0</v>
      </c>
      <c r="DK13" s="1">
        <f>[1]SouthAfrica!DK$14</f>
        <v>0</v>
      </c>
      <c r="DL13" s="1">
        <f>[1]SouthAfrica!DL$14</f>
        <v>0</v>
      </c>
      <c r="DM13" s="1">
        <f>[1]SouthAfrica!DM$14</f>
        <v>0</v>
      </c>
      <c r="DN13" s="1">
        <f>[1]SouthAfrica!DN$14</f>
        <v>0</v>
      </c>
      <c r="DO13" s="1">
        <f>[1]SouthAfrica!DO$14</f>
        <v>9687</v>
      </c>
      <c r="DP13" s="1">
        <f>[1]SouthAfrica!DP$14</f>
        <v>0</v>
      </c>
      <c r="DQ13" s="1">
        <f>[1]SouthAfrica!DQ$14</f>
        <v>0</v>
      </c>
      <c r="DR13" s="1">
        <f>[1]SouthAfrica!DR$14</f>
        <v>0</v>
      </c>
      <c r="DS13" s="1">
        <f>[1]SouthAfrica!DS$14</f>
        <v>0</v>
      </c>
      <c r="DT13" s="1">
        <f>[1]SouthAfrica!DT$14</f>
        <v>0</v>
      </c>
      <c r="DU13" s="1">
        <f>[1]SouthAfrica!DU$14</f>
        <v>0</v>
      </c>
      <c r="DV13" s="1">
        <f>[1]SouthAfrica!DV$14</f>
        <v>0</v>
      </c>
      <c r="DW13" s="1">
        <f>[1]SouthAfrica!DW$14</f>
        <v>0</v>
      </c>
      <c r="DX13" s="1">
        <f>[1]SouthAfrica!DX$14</f>
        <v>0</v>
      </c>
      <c r="DY13" s="1">
        <f>[1]SouthAfrica!DY$14</f>
        <v>0</v>
      </c>
      <c r="DZ13" s="1">
        <f>[1]SouthAfrica!DZ$14</f>
        <v>0</v>
      </c>
      <c r="EA13" s="1">
        <f>[1]SouthAfrica!EA$14</f>
        <v>0</v>
      </c>
      <c r="EB13" s="1">
        <f>[1]SouthAfrica!EB$14</f>
        <v>0</v>
      </c>
      <c r="EC13" s="1">
        <f>[1]SouthAfrica!EC$14</f>
        <v>0</v>
      </c>
      <c r="ED13" s="1">
        <f>[1]SouthAfrica!ED$14</f>
        <v>0</v>
      </c>
      <c r="EE13" s="1">
        <f>[1]SouthAfrica!EE$14</f>
        <v>0</v>
      </c>
      <c r="EF13" s="1">
        <f>[1]SouthAfrica!EF$14</f>
        <v>0</v>
      </c>
      <c r="EG13" s="1">
        <f>[1]SouthAfrica!EG$14</f>
        <v>0</v>
      </c>
      <c r="EH13" s="1">
        <f>[1]SouthAfrica!EH$14</f>
        <v>0</v>
      </c>
      <c r="EI13" s="1">
        <f>[1]SouthAfrica!EI$14</f>
        <v>0</v>
      </c>
      <c r="EJ13" s="1">
        <f>[1]SouthAfrica!EJ$14</f>
        <v>0</v>
      </c>
      <c r="EK13" s="1">
        <f>[1]SouthAfrica!EK$14</f>
        <v>0</v>
      </c>
      <c r="EL13" s="1">
        <f>[1]SouthAfrica!EL$14</f>
        <v>0</v>
      </c>
      <c r="EM13" s="1">
        <f>[1]SouthAfrica!EM$14</f>
        <v>0</v>
      </c>
      <c r="EN13" s="1">
        <f>[1]SouthAfrica!EN$14</f>
        <v>0</v>
      </c>
      <c r="EO13" s="1">
        <f>[1]SouthAfrica!EO$14</f>
        <v>0</v>
      </c>
      <c r="EP13" s="1">
        <f>[1]SouthAfrica!EP$14</f>
        <v>0</v>
      </c>
      <c r="EQ13" s="1">
        <f>[1]SouthAfrica!EQ$14</f>
        <v>0</v>
      </c>
      <c r="ER13" s="1">
        <f>[1]SouthAfrica!ER$14</f>
        <v>0</v>
      </c>
      <c r="ES13" s="1">
        <f>[1]SouthAfrica!ES$14</f>
        <v>0</v>
      </c>
      <c r="ET13" s="1">
        <f>[1]SouthAfrica!ET$14</f>
        <v>0</v>
      </c>
      <c r="EU13" s="1">
        <f>[1]SouthAfrica!EU$14</f>
        <v>0</v>
      </c>
      <c r="EV13" s="1">
        <f>[1]SouthAfrica!EV$14</f>
        <v>0</v>
      </c>
      <c r="EW13" s="1">
        <f>[1]SouthAfrica!EW$14</f>
        <v>0</v>
      </c>
      <c r="EX13" s="1">
        <f>[1]SouthAfrica!EX$14</f>
        <v>0</v>
      </c>
      <c r="EY13" s="1">
        <f>[1]SouthAfrica!EY$14</f>
        <v>0</v>
      </c>
      <c r="EZ13" s="1">
        <f>[1]SouthAfrica!EZ$14</f>
        <v>0</v>
      </c>
      <c r="FA13" s="1">
        <f>[1]SouthAfrica!FA$14</f>
        <v>0</v>
      </c>
      <c r="FB13" s="1">
        <f>[1]SouthAfrica!FB$14</f>
        <v>0</v>
      </c>
      <c r="FC13" s="1">
        <f>[1]SouthAfrica!FC$14</f>
        <v>0</v>
      </c>
      <c r="FD13" s="1">
        <f>[1]SouthAfrica!FD$14</f>
        <v>0</v>
      </c>
      <c r="FE13" s="1">
        <f>[1]SouthAfrica!FE$14</f>
        <v>0</v>
      </c>
      <c r="FF13" s="1">
        <f>[1]SouthAfrica!FF$14</f>
        <v>0</v>
      </c>
      <c r="FG13" s="1">
        <f>[1]SouthAfrica!FG$14</f>
        <v>0</v>
      </c>
      <c r="FH13" s="1">
        <f>[1]SouthAfrica!FH$14</f>
        <v>0</v>
      </c>
      <c r="FI13" s="1">
        <f>[1]SouthAfrica!FI$14</f>
        <v>0</v>
      </c>
      <c r="FJ13" s="1">
        <f>[1]SouthAfrica!FJ$14</f>
        <v>0</v>
      </c>
      <c r="FK13" s="1">
        <f>[1]SouthAfrica!FK$14</f>
        <v>0</v>
      </c>
      <c r="FL13" s="1">
        <f>[1]SouthAfrica!FL$14</f>
        <v>0</v>
      </c>
      <c r="FM13" s="1">
        <f>[1]SouthAfrica!FM$14</f>
        <v>0</v>
      </c>
      <c r="FN13" s="1">
        <f>[1]SouthAfrica!FN$14</f>
        <v>0</v>
      </c>
      <c r="FO13" s="1">
        <f>[1]SouthAfrica!FO$14</f>
        <v>0</v>
      </c>
      <c r="FP13" s="1">
        <f>[1]SouthAfrica!FP$14</f>
        <v>0</v>
      </c>
      <c r="FQ13" s="1">
        <f>[1]SouthAfrica!FQ$14</f>
        <v>0</v>
      </c>
      <c r="FR13" s="1">
        <f>[1]SouthAfrica!FR$14</f>
        <v>0</v>
      </c>
      <c r="FS13" s="1">
        <f>[1]SouthAfrica!FS$14</f>
        <v>0</v>
      </c>
      <c r="FT13" s="1">
        <f>[1]SouthAfrica!FT$14</f>
        <v>0</v>
      </c>
      <c r="FU13" s="1">
        <f>[1]SouthAfrica!FU$14</f>
        <v>0</v>
      </c>
      <c r="FV13" s="1">
        <f>[1]SouthAfrica!FV$14</f>
        <v>0</v>
      </c>
      <c r="FW13" s="1">
        <f>[1]SouthAfrica!FW$14</f>
        <v>0</v>
      </c>
      <c r="FX13" s="1">
        <f>[1]SouthAfrica!FX$14</f>
        <v>0</v>
      </c>
      <c r="FY13" s="1">
        <f>[1]SouthAfrica!FY$14</f>
        <v>0</v>
      </c>
      <c r="FZ13" s="1">
        <f>[1]SouthAfrica!FZ$14</f>
        <v>0</v>
      </c>
      <c r="GA13" s="1">
        <f>[1]SouthAfrica!GA$14</f>
        <v>0</v>
      </c>
      <c r="GB13" s="1">
        <f>[1]SouthAfrica!GB$14</f>
        <v>0</v>
      </c>
      <c r="GC13" s="1">
        <f>[1]SouthAfrica!GC$14</f>
        <v>0</v>
      </c>
      <c r="GD13" s="1">
        <f>[1]SouthAfrica!GD$14</f>
        <v>0</v>
      </c>
      <c r="GE13" s="1">
        <f>[1]SouthAfrica!GE$14</f>
        <v>0</v>
      </c>
      <c r="GF13" s="1">
        <f>[1]SouthAfrica!GF$14</f>
        <v>0</v>
      </c>
      <c r="GG13" s="1">
        <f>[1]SouthAfrica!GG$14</f>
        <v>0</v>
      </c>
      <c r="GH13" s="1">
        <f>[1]SouthAfrica!GH$14</f>
        <v>0</v>
      </c>
      <c r="GI13" s="1">
        <f>[1]SouthAfrica!GI$14</f>
        <v>0</v>
      </c>
      <c r="GJ13" s="1">
        <f>[1]SouthAfrica!GJ$14</f>
        <v>0</v>
      </c>
      <c r="GK13" s="1">
        <f>[1]SouthAfrica!GK$14</f>
        <v>0</v>
      </c>
      <c r="GL13" s="2">
        <f>SUM($B13:GK13)</f>
        <v>11918.2</v>
      </c>
    </row>
    <row r="14" spans="1:194">
      <c r="A14" t="s">
        <v>8</v>
      </c>
      <c r="B14" s="1">
        <f>[1]Switzerland!B$14</f>
        <v>0</v>
      </c>
      <c r="C14" s="1">
        <f>[1]Switzerland!C$14</f>
        <v>0</v>
      </c>
      <c r="D14" s="1">
        <f>[1]Switzerland!D$14</f>
        <v>0</v>
      </c>
      <c r="E14" s="1">
        <f>[1]Switzerland!E$14</f>
        <v>0</v>
      </c>
      <c r="F14" s="1">
        <f>[1]Switzerland!F$14</f>
        <v>0</v>
      </c>
      <c r="G14" s="1">
        <f>[1]Switzerland!G$14</f>
        <v>0</v>
      </c>
      <c r="H14" s="1">
        <f>[1]Switzerland!H$14</f>
        <v>0</v>
      </c>
      <c r="I14" s="1">
        <f>[1]Switzerland!I$14</f>
        <v>0</v>
      </c>
      <c r="J14" s="1">
        <f>[1]Switzerland!J$14</f>
        <v>0</v>
      </c>
      <c r="K14" s="1">
        <f>[1]Switzerland!K$14</f>
        <v>0</v>
      </c>
      <c r="L14" s="1">
        <f>[1]Switzerland!L$14</f>
        <v>0</v>
      </c>
      <c r="M14" s="1">
        <f>[1]Switzerland!M$14</f>
        <v>0</v>
      </c>
      <c r="N14" s="1">
        <f>[1]Switzerland!N$14</f>
        <v>0</v>
      </c>
      <c r="O14" s="1">
        <f>[1]Switzerland!O$14</f>
        <v>0</v>
      </c>
      <c r="P14" s="1">
        <f>[1]Switzerland!P$14</f>
        <v>0</v>
      </c>
      <c r="Q14" s="1">
        <f>[1]Switzerland!Q$14</f>
        <v>0</v>
      </c>
      <c r="R14" s="1">
        <f>[1]Switzerland!R$14</f>
        <v>0</v>
      </c>
      <c r="S14" s="1">
        <f>[1]Switzerland!S$14</f>
        <v>0</v>
      </c>
      <c r="T14" s="1">
        <f>[1]Switzerland!T$14</f>
        <v>0</v>
      </c>
      <c r="U14" s="1">
        <f>[1]Switzerland!U$14</f>
        <v>0</v>
      </c>
      <c r="V14" s="1">
        <f>[1]Switzerland!V$14</f>
        <v>0</v>
      </c>
      <c r="W14" s="1">
        <f>[1]Switzerland!W$14</f>
        <v>0</v>
      </c>
      <c r="X14" s="1">
        <f>[1]Switzerland!X$14</f>
        <v>0</v>
      </c>
      <c r="Y14" s="1">
        <f>[1]Switzerland!Y$14</f>
        <v>0</v>
      </c>
      <c r="Z14" s="1">
        <f>[1]Switzerland!Z$14</f>
        <v>0</v>
      </c>
      <c r="AA14" s="1">
        <f>[1]Switzerland!AA$14</f>
        <v>0</v>
      </c>
      <c r="AB14" s="1">
        <f>[1]Switzerland!AB$14</f>
        <v>0</v>
      </c>
      <c r="AC14" s="1">
        <f>[1]Switzerland!AC$14</f>
        <v>0</v>
      </c>
      <c r="AD14" s="1">
        <f>[1]Switzerland!AD$14</f>
        <v>0</v>
      </c>
      <c r="AE14" s="1">
        <f>[1]Switzerland!AE$14</f>
        <v>0</v>
      </c>
      <c r="AF14" s="1">
        <f>[1]Switzerland!AF$14</f>
        <v>0</v>
      </c>
      <c r="AG14" s="1">
        <f>[1]Switzerland!AG$14</f>
        <v>0</v>
      </c>
      <c r="AH14" s="1">
        <f>[1]Switzerland!AH$14</f>
        <v>0</v>
      </c>
      <c r="AI14" s="1">
        <f>[1]Switzerland!AI$14</f>
        <v>0</v>
      </c>
      <c r="AJ14" s="1">
        <f>[1]Switzerland!AJ$14</f>
        <v>0</v>
      </c>
      <c r="AK14" s="1">
        <f>[1]Switzerland!AK$14</f>
        <v>0</v>
      </c>
      <c r="AL14" s="1">
        <f>[1]Switzerland!AL$14</f>
        <v>0</v>
      </c>
      <c r="AM14" s="1">
        <f>[1]Switzerland!AM$14</f>
        <v>0</v>
      </c>
      <c r="AN14" s="1">
        <f>[1]Switzerland!AN$14</f>
        <v>0</v>
      </c>
      <c r="AO14" s="1">
        <f>[1]Switzerland!AO$14</f>
        <v>0</v>
      </c>
      <c r="AP14" s="1">
        <f>[1]Switzerland!AP$14</f>
        <v>0</v>
      </c>
      <c r="AQ14" s="1">
        <f>[1]Switzerland!AQ$14</f>
        <v>0</v>
      </c>
      <c r="AR14" s="1">
        <f>[1]Switzerland!AR$14</f>
        <v>0</v>
      </c>
      <c r="AS14" s="1">
        <f>[1]Switzerland!AS$14</f>
        <v>0</v>
      </c>
      <c r="AT14" s="1">
        <f>[1]Switzerland!AT$14</f>
        <v>0</v>
      </c>
      <c r="AU14" s="1">
        <f>[1]Switzerland!AU$14</f>
        <v>0</v>
      </c>
      <c r="AV14" s="1">
        <f>[1]Switzerland!AV$14</f>
        <v>0</v>
      </c>
      <c r="AW14" s="1">
        <f>[1]Switzerland!AW$14</f>
        <v>0</v>
      </c>
      <c r="AX14" s="1">
        <f>[1]Switzerland!AX$14</f>
        <v>0</v>
      </c>
      <c r="AY14" s="1">
        <f>[1]Switzerland!AY$14</f>
        <v>0</v>
      </c>
      <c r="AZ14" s="1">
        <f>[1]Switzerland!AZ$14</f>
        <v>0</v>
      </c>
      <c r="BA14" s="1">
        <f>[1]Switzerland!BA$14</f>
        <v>0</v>
      </c>
      <c r="BB14" s="1">
        <f>[1]Switzerland!BB$14</f>
        <v>0</v>
      </c>
      <c r="BC14" s="1">
        <f>[1]Switzerland!BC$14</f>
        <v>0</v>
      </c>
      <c r="BD14" s="1">
        <f>[1]Switzerland!BD$14</f>
        <v>0</v>
      </c>
      <c r="BE14" s="1">
        <f>[1]Switzerland!BE$14</f>
        <v>0</v>
      </c>
      <c r="BF14" s="1">
        <f>[1]Switzerland!BF$14</f>
        <v>0</v>
      </c>
      <c r="BG14" s="1">
        <f>[1]Switzerland!BG$14</f>
        <v>0</v>
      </c>
      <c r="BH14" s="1">
        <f>[1]Switzerland!BH$14</f>
        <v>0</v>
      </c>
      <c r="BI14" s="1">
        <f>[1]Switzerland!BI$14</f>
        <v>0</v>
      </c>
      <c r="BJ14" s="1">
        <f>[1]Switzerland!BJ$14</f>
        <v>0</v>
      </c>
      <c r="BK14" s="1">
        <f>[1]Switzerland!BK$14</f>
        <v>0</v>
      </c>
      <c r="BL14" s="1">
        <f>[1]Switzerland!BL$14</f>
        <v>0</v>
      </c>
      <c r="BM14" s="1">
        <f>[1]Switzerland!BM$14</f>
        <v>0</v>
      </c>
      <c r="BN14" s="1">
        <f>[1]Switzerland!BN$14</f>
        <v>0</v>
      </c>
      <c r="BO14" s="1">
        <f>[1]Switzerland!BO$14</f>
        <v>0</v>
      </c>
      <c r="BP14" s="1">
        <f>[1]Switzerland!BP$14</f>
        <v>0</v>
      </c>
      <c r="BQ14" s="1">
        <f>[1]Switzerland!BQ$14</f>
        <v>0</v>
      </c>
      <c r="BR14" s="1">
        <f>[1]Switzerland!BR$14</f>
        <v>0</v>
      </c>
      <c r="BS14" s="1">
        <f>[1]Switzerland!BS$14</f>
        <v>0</v>
      </c>
      <c r="BT14" s="1">
        <f>[1]Switzerland!BT$14</f>
        <v>0</v>
      </c>
      <c r="BU14" s="1">
        <f>[1]Switzerland!BU$14</f>
        <v>0</v>
      </c>
      <c r="BV14" s="1">
        <f>[1]Switzerland!BV$14</f>
        <v>0</v>
      </c>
      <c r="BW14" s="1">
        <f>[1]Switzerland!BW$14</f>
        <v>0</v>
      </c>
      <c r="BX14" s="1">
        <f>[1]Switzerland!BX$14</f>
        <v>0</v>
      </c>
      <c r="BY14" s="1">
        <f>[1]Switzerland!BY$14</f>
        <v>0</v>
      </c>
      <c r="BZ14" s="1">
        <f>[1]Switzerland!BZ$14</f>
        <v>0</v>
      </c>
      <c r="CA14" s="1">
        <f>[1]Switzerland!CA$14</f>
        <v>0</v>
      </c>
      <c r="CB14" s="1">
        <f>[1]Switzerland!CB$14</f>
        <v>0</v>
      </c>
      <c r="CC14" s="1">
        <f>[1]Switzerland!CC$14</f>
        <v>0</v>
      </c>
      <c r="CD14" s="1">
        <f>[1]Switzerland!CD$14</f>
        <v>0</v>
      </c>
      <c r="CE14" s="1">
        <f>[1]Switzerland!CE$14</f>
        <v>0</v>
      </c>
      <c r="CF14" s="1">
        <f>[1]Switzerland!CF$14</f>
        <v>0</v>
      </c>
      <c r="CG14" s="1">
        <f>[1]Switzerland!CG$14</f>
        <v>0</v>
      </c>
      <c r="CH14" s="1">
        <f>[1]Switzerland!CH$14</f>
        <v>0</v>
      </c>
      <c r="CI14" s="1">
        <f>[1]Switzerland!CI$14</f>
        <v>0</v>
      </c>
      <c r="CJ14" s="1">
        <f>[1]Switzerland!CJ$14</f>
        <v>0</v>
      </c>
      <c r="CK14" s="1">
        <f>[1]Switzerland!CK$14</f>
        <v>0</v>
      </c>
      <c r="CL14" s="1">
        <f>[1]Switzerland!CL$14</f>
        <v>0</v>
      </c>
      <c r="CM14" s="1">
        <f>[1]Switzerland!CM$14</f>
        <v>0</v>
      </c>
      <c r="CN14" s="1">
        <f>[1]Switzerland!CN$14</f>
        <v>0</v>
      </c>
      <c r="CO14" s="1">
        <f>[1]Switzerland!CO$14</f>
        <v>0</v>
      </c>
      <c r="CP14" s="1">
        <f>[1]Switzerland!CP$14</f>
        <v>0</v>
      </c>
      <c r="CQ14" s="1">
        <f>[1]Switzerland!CQ$14</f>
        <v>0</v>
      </c>
      <c r="CR14" s="1">
        <f>[1]Switzerland!CR$14</f>
        <v>0</v>
      </c>
      <c r="CS14" s="1">
        <f>[1]Switzerland!CS$14</f>
        <v>0</v>
      </c>
      <c r="CT14" s="1">
        <f>[1]Switzerland!CT$14</f>
        <v>0</v>
      </c>
      <c r="CU14" s="1">
        <f>[1]Switzerland!CU$14</f>
        <v>0</v>
      </c>
      <c r="CV14" s="1">
        <f>[1]Switzerland!CV$14</f>
        <v>0</v>
      </c>
      <c r="CW14" s="1">
        <f>[1]Switzerland!CW$14</f>
        <v>0</v>
      </c>
      <c r="CX14" s="1">
        <f>[1]Switzerland!CX$14</f>
        <v>0</v>
      </c>
      <c r="CY14" s="1">
        <f>[1]Switzerland!CY$14</f>
        <v>0</v>
      </c>
      <c r="CZ14" s="1">
        <f>[1]Switzerland!CZ$14</f>
        <v>0</v>
      </c>
      <c r="DA14" s="1">
        <f>[1]Switzerland!DA$14</f>
        <v>0</v>
      </c>
      <c r="DB14" s="1">
        <f>[1]Switzerland!DB$14</f>
        <v>0</v>
      </c>
      <c r="DC14" s="1">
        <f>[1]Switzerland!DC$14</f>
        <v>0</v>
      </c>
      <c r="DD14" s="1">
        <f>[1]Switzerland!DD$14</f>
        <v>0</v>
      </c>
      <c r="DE14" s="1">
        <f>[1]Switzerland!DE$14</f>
        <v>0</v>
      </c>
      <c r="DF14" s="1">
        <f>[1]Switzerland!DF$14</f>
        <v>0</v>
      </c>
      <c r="DG14" s="1">
        <f>[1]Switzerland!DG$14</f>
        <v>0</v>
      </c>
      <c r="DH14" s="1">
        <f>[1]Switzerland!DH$14</f>
        <v>0</v>
      </c>
      <c r="DI14" s="1">
        <f>[1]Switzerland!DI$14</f>
        <v>0</v>
      </c>
      <c r="DJ14" s="1">
        <f>[1]Switzerland!DJ$14</f>
        <v>0</v>
      </c>
      <c r="DK14" s="1">
        <f>[1]Switzerland!DK$14</f>
        <v>0</v>
      </c>
      <c r="DL14" s="1">
        <f>[1]Switzerland!DL$14</f>
        <v>0</v>
      </c>
      <c r="DM14" s="1">
        <f>[1]Switzerland!DM$14</f>
        <v>0</v>
      </c>
      <c r="DN14" s="1">
        <f>[1]Switzerland!DN$14</f>
        <v>0</v>
      </c>
      <c r="DO14" s="1">
        <f>[1]Switzerland!DO$14</f>
        <v>0</v>
      </c>
      <c r="DP14" s="1">
        <f>[1]Switzerland!DP$14</f>
        <v>0</v>
      </c>
      <c r="DQ14" s="1">
        <f>[1]Switzerland!DQ$14</f>
        <v>0</v>
      </c>
      <c r="DR14" s="1">
        <f>[1]Switzerland!DR$14</f>
        <v>0</v>
      </c>
      <c r="DS14" s="1">
        <f>[1]Switzerland!DS$14</f>
        <v>0</v>
      </c>
      <c r="DT14" s="1">
        <f>[1]Switzerland!DT$14</f>
        <v>0</v>
      </c>
      <c r="DU14" s="1">
        <f>[1]Switzerland!DU$14</f>
        <v>0</v>
      </c>
      <c r="DV14" s="1">
        <f>[1]Switzerland!DV$14</f>
        <v>0</v>
      </c>
      <c r="DW14" s="1">
        <f>[1]Switzerland!DW$14</f>
        <v>0</v>
      </c>
      <c r="DX14" s="1">
        <f>[1]Switzerland!DX$14</f>
        <v>0</v>
      </c>
      <c r="DY14" s="1">
        <f>[1]Switzerland!DY$14</f>
        <v>0</v>
      </c>
      <c r="DZ14" s="1">
        <f>[1]Switzerland!DZ$14</f>
        <v>0</v>
      </c>
      <c r="EA14" s="1">
        <f>[1]Switzerland!EA$14</f>
        <v>0</v>
      </c>
      <c r="EB14" s="1">
        <f>[1]Switzerland!EB$14</f>
        <v>0</v>
      </c>
      <c r="EC14" s="1">
        <f>[1]Switzerland!EC$14</f>
        <v>0</v>
      </c>
      <c r="ED14" s="1">
        <f>[1]Switzerland!ED$14</f>
        <v>0</v>
      </c>
      <c r="EE14" s="1">
        <f>[1]Switzerland!EE$14</f>
        <v>0</v>
      </c>
      <c r="EF14" s="1">
        <f>[1]Switzerland!EF$14</f>
        <v>0</v>
      </c>
      <c r="EG14" s="1">
        <f>[1]Switzerland!EG$14</f>
        <v>0</v>
      </c>
      <c r="EH14" s="1">
        <f>[1]Switzerland!EH$14</f>
        <v>0</v>
      </c>
      <c r="EI14" s="1">
        <f>[1]Switzerland!EI$14</f>
        <v>0</v>
      </c>
      <c r="EJ14" s="1">
        <f>[1]Switzerland!EJ$14</f>
        <v>0</v>
      </c>
      <c r="EK14" s="1">
        <f>[1]Switzerland!EK$14</f>
        <v>0</v>
      </c>
      <c r="EL14" s="1">
        <f>[1]Switzerland!EL$14</f>
        <v>0</v>
      </c>
      <c r="EM14" s="1">
        <f>[1]Switzerland!EM$14</f>
        <v>0</v>
      </c>
      <c r="EN14" s="1">
        <f>[1]Switzerland!EN$14</f>
        <v>0</v>
      </c>
      <c r="EO14" s="1">
        <f>[1]Switzerland!EO$14</f>
        <v>0</v>
      </c>
      <c r="EP14" s="1">
        <f>[1]Switzerland!EP$14</f>
        <v>0</v>
      </c>
      <c r="EQ14" s="1">
        <f>[1]Switzerland!EQ$14</f>
        <v>0</v>
      </c>
      <c r="ER14" s="1">
        <f>[1]Switzerland!ER$14</f>
        <v>0</v>
      </c>
      <c r="ES14" s="1">
        <f>[1]Switzerland!ES$14</f>
        <v>0</v>
      </c>
      <c r="ET14" s="1">
        <f>[1]Switzerland!ET$14</f>
        <v>0</v>
      </c>
      <c r="EU14" s="1">
        <f>[1]Switzerland!EU$14</f>
        <v>0</v>
      </c>
      <c r="EV14" s="1">
        <f>[1]Switzerland!EV$14</f>
        <v>0</v>
      </c>
      <c r="EW14" s="1">
        <f>[1]Switzerland!EW$14</f>
        <v>0</v>
      </c>
      <c r="EX14" s="1">
        <f>[1]Switzerland!EX$14</f>
        <v>0</v>
      </c>
      <c r="EY14" s="1">
        <f>[1]Switzerland!EY$14</f>
        <v>0</v>
      </c>
      <c r="EZ14" s="1">
        <f>[1]Switzerland!EZ$14</f>
        <v>0</v>
      </c>
      <c r="FA14" s="1">
        <f>[1]Switzerland!FA$14</f>
        <v>0</v>
      </c>
      <c r="FB14" s="1">
        <f>[1]Switzerland!FB$14</f>
        <v>0</v>
      </c>
      <c r="FC14" s="1">
        <f>[1]Switzerland!FC$14</f>
        <v>0</v>
      </c>
      <c r="FD14" s="1">
        <f>[1]Switzerland!FD$14</f>
        <v>0</v>
      </c>
      <c r="FE14" s="1">
        <f>[1]Switzerland!FE$14</f>
        <v>0</v>
      </c>
      <c r="FF14" s="1">
        <f>[1]Switzerland!FF$14</f>
        <v>0</v>
      </c>
      <c r="FG14" s="1">
        <f>[1]Switzerland!FG$14</f>
        <v>0</v>
      </c>
      <c r="FH14" s="1">
        <f>[1]Switzerland!FH$14</f>
        <v>0</v>
      </c>
      <c r="FI14" s="1">
        <f>[1]Switzerland!FI$14</f>
        <v>0</v>
      </c>
      <c r="FJ14" s="1">
        <f>[1]Switzerland!FJ$14</f>
        <v>0</v>
      </c>
      <c r="FK14" s="1">
        <f>[1]Switzerland!FK$14</f>
        <v>0</v>
      </c>
      <c r="FL14" s="1">
        <f>[1]Switzerland!FL$14</f>
        <v>0</v>
      </c>
      <c r="FM14" s="1">
        <f>[1]Switzerland!FM$14</f>
        <v>0</v>
      </c>
      <c r="FN14" s="1">
        <f>[1]Switzerland!FN$14</f>
        <v>0</v>
      </c>
      <c r="FO14" s="1">
        <f>[1]Switzerland!FO$14</f>
        <v>0</v>
      </c>
      <c r="FP14" s="1">
        <f>[1]Switzerland!FP$14</f>
        <v>0</v>
      </c>
      <c r="FQ14" s="1">
        <f>[1]Switzerland!FQ$14</f>
        <v>0</v>
      </c>
      <c r="FR14" s="1">
        <f>[1]Switzerland!FR$14</f>
        <v>0</v>
      </c>
      <c r="FS14" s="1">
        <f>[1]Switzerland!FS$14</f>
        <v>0</v>
      </c>
      <c r="FT14" s="1">
        <f>[1]Switzerland!FT$14</f>
        <v>0</v>
      </c>
      <c r="FU14" s="1">
        <f>[1]Switzerland!FU$14</f>
        <v>0</v>
      </c>
      <c r="FV14" s="1">
        <f>[1]Switzerland!FV$14</f>
        <v>0</v>
      </c>
      <c r="FW14" s="1">
        <f>[1]Switzerland!FW$14</f>
        <v>0</v>
      </c>
      <c r="FX14" s="1">
        <f>[1]Switzerland!FX$14</f>
        <v>0</v>
      </c>
      <c r="FY14" s="1">
        <f>[1]Switzerland!FY$14</f>
        <v>0</v>
      </c>
      <c r="FZ14" s="1">
        <f>[1]Switzerland!FZ$14</f>
        <v>0</v>
      </c>
      <c r="GA14" s="1">
        <f>[1]Switzerland!GA$14</f>
        <v>0</v>
      </c>
      <c r="GB14" s="1">
        <f>[1]Switzerland!GB$14</f>
        <v>0</v>
      </c>
      <c r="GC14" s="1">
        <f>[1]Switzerland!GC$14</f>
        <v>0</v>
      </c>
      <c r="GD14" s="1">
        <f>[1]Switzerland!GD$14</f>
        <v>0</v>
      </c>
      <c r="GE14" s="1">
        <f>[1]Switzerland!GE$14</f>
        <v>0</v>
      </c>
      <c r="GF14" s="1">
        <f>[1]Switzerland!GF$14</f>
        <v>0</v>
      </c>
      <c r="GG14" s="1">
        <f>[1]Switzerland!GG$14</f>
        <v>0</v>
      </c>
      <c r="GH14" s="1">
        <f>[1]Switzerland!GH$14</f>
        <v>0</v>
      </c>
      <c r="GI14" s="1">
        <f>[1]Switzerland!GI$14</f>
        <v>0</v>
      </c>
      <c r="GJ14" s="1">
        <f>[1]Switzerland!GJ$14</f>
        <v>0</v>
      </c>
      <c r="GK14" s="1">
        <f>[1]Switzerland!GK$14</f>
        <v>0</v>
      </c>
      <c r="GL14" s="2">
        <f>SUM($B14:GK14)</f>
        <v>0</v>
      </c>
    </row>
    <row r="15" spans="1:194">
      <c r="A15" t="s">
        <v>2</v>
      </c>
      <c r="B15" s="1">
        <f>[1]Ukraine!B$14</f>
        <v>0</v>
      </c>
      <c r="C15" s="1">
        <f>[1]Ukraine!C$14</f>
        <v>0</v>
      </c>
      <c r="D15" s="1">
        <f>[1]Ukraine!D$14</f>
        <v>0</v>
      </c>
      <c r="E15" s="1">
        <f>[1]Ukraine!E$14</f>
        <v>0</v>
      </c>
      <c r="F15" s="1">
        <f>[1]Ukraine!F$14</f>
        <v>0</v>
      </c>
      <c r="G15" s="1">
        <f>[1]Ukraine!G$14</f>
        <v>0</v>
      </c>
      <c r="H15" s="1">
        <f>[1]Ukraine!H$14</f>
        <v>0</v>
      </c>
      <c r="I15" s="1">
        <f>[1]Ukraine!I$14</f>
        <v>0</v>
      </c>
      <c r="J15" s="1">
        <f>[1]Ukraine!J$14</f>
        <v>0</v>
      </c>
      <c r="K15" s="1">
        <f>[1]Ukraine!K$14</f>
        <v>0</v>
      </c>
      <c r="L15" s="1">
        <f>[1]Ukraine!L$14</f>
        <v>0</v>
      </c>
      <c r="M15" s="1">
        <f>[1]Ukraine!M$14</f>
        <v>0</v>
      </c>
      <c r="N15" s="1">
        <f>[1]Ukraine!N$14</f>
        <v>0</v>
      </c>
      <c r="O15" s="1">
        <f>[1]Ukraine!O$14</f>
        <v>0</v>
      </c>
      <c r="P15" s="1">
        <f>[1]Ukraine!P$14</f>
        <v>0</v>
      </c>
      <c r="Q15" s="1">
        <f>[1]Ukraine!Q$14</f>
        <v>0</v>
      </c>
      <c r="R15" s="1">
        <f>[1]Ukraine!R$14</f>
        <v>0</v>
      </c>
      <c r="S15" s="1">
        <f>[1]Ukraine!S$14</f>
        <v>0</v>
      </c>
      <c r="T15" s="1">
        <f>[1]Ukraine!T$14</f>
        <v>0</v>
      </c>
      <c r="U15" s="1">
        <f>[1]Ukraine!U$14</f>
        <v>0</v>
      </c>
      <c r="V15" s="1">
        <f>[1]Ukraine!V$14</f>
        <v>0</v>
      </c>
      <c r="W15" s="1">
        <f>[1]Ukraine!W$14</f>
        <v>0</v>
      </c>
      <c r="X15" s="1">
        <f>[1]Ukraine!X$14</f>
        <v>0</v>
      </c>
      <c r="Y15" s="1">
        <f>[1]Ukraine!Y$14</f>
        <v>0</v>
      </c>
      <c r="Z15" s="1">
        <f>[1]Ukraine!Z$14</f>
        <v>0</v>
      </c>
      <c r="AA15" s="1">
        <f>[1]Ukraine!AA$14</f>
        <v>0</v>
      </c>
      <c r="AB15" s="1">
        <f>[1]Ukraine!AB$14</f>
        <v>0</v>
      </c>
      <c r="AC15" s="1">
        <f>[1]Ukraine!AC$14</f>
        <v>0</v>
      </c>
      <c r="AD15" s="1">
        <f>[1]Ukraine!AD$14</f>
        <v>0</v>
      </c>
      <c r="AE15" s="1">
        <f>[1]Ukraine!AE$14</f>
        <v>0</v>
      </c>
      <c r="AF15" s="1">
        <f>[1]Ukraine!AF$14</f>
        <v>0</v>
      </c>
      <c r="AG15" s="1">
        <f>[1]Ukraine!AG$14</f>
        <v>0</v>
      </c>
      <c r="AH15" s="1">
        <f>[1]Ukraine!AH$14</f>
        <v>0</v>
      </c>
      <c r="AI15" s="1">
        <f>[1]Ukraine!AI$14</f>
        <v>0</v>
      </c>
      <c r="AJ15" s="1">
        <f>[1]Ukraine!AJ$14</f>
        <v>0</v>
      </c>
      <c r="AK15" s="1">
        <f>[1]Ukraine!AK$14</f>
        <v>0</v>
      </c>
      <c r="AL15" s="1">
        <f>[1]Ukraine!AL$14</f>
        <v>0</v>
      </c>
      <c r="AM15" s="1">
        <f>[1]Ukraine!AM$14</f>
        <v>0</v>
      </c>
      <c r="AN15" s="1">
        <f>[1]Ukraine!AN$14</f>
        <v>0</v>
      </c>
      <c r="AO15" s="1">
        <f>[1]Ukraine!AO$14</f>
        <v>0</v>
      </c>
      <c r="AP15" s="1">
        <f>[1]Ukraine!AP$14</f>
        <v>0</v>
      </c>
      <c r="AQ15" s="1">
        <f>[1]Ukraine!AQ$14</f>
        <v>0</v>
      </c>
      <c r="AR15" s="1">
        <f>[1]Ukraine!AR$14</f>
        <v>0</v>
      </c>
      <c r="AS15" s="1">
        <f>[1]Ukraine!AS$14</f>
        <v>0</v>
      </c>
      <c r="AT15" s="1">
        <f>[1]Ukraine!AT$14</f>
        <v>0</v>
      </c>
      <c r="AU15" s="1">
        <f>[1]Ukraine!AU$14</f>
        <v>0</v>
      </c>
      <c r="AV15" s="1">
        <f>[1]Ukraine!AV$14</f>
        <v>0</v>
      </c>
      <c r="AW15" s="1">
        <f>[1]Ukraine!AW$14</f>
        <v>0</v>
      </c>
      <c r="AX15" s="1">
        <f>[1]Ukraine!AX$14</f>
        <v>0</v>
      </c>
      <c r="AY15" s="1">
        <f>[1]Ukraine!AY$14</f>
        <v>0</v>
      </c>
      <c r="AZ15" s="1">
        <f>[1]Ukraine!AZ$14</f>
        <v>0</v>
      </c>
      <c r="BA15" s="1">
        <f>[1]Ukraine!BA$14</f>
        <v>0</v>
      </c>
      <c r="BB15" s="1">
        <f>[1]Ukraine!BB$14</f>
        <v>0</v>
      </c>
      <c r="BC15" s="1">
        <f>[1]Ukraine!BC$14</f>
        <v>0</v>
      </c>
      <c r="BD15" s="1">
        <f>[1]Ukraine!BD$14</f>
        <v>0</v>
      </c>
      <c r="BE15" s="1">
        <f>[1]Ukraine!BE$14</f>
        <v>0</v>
      </c>
      <c r="BF15" s="1">
        <f>[1]Ukraine!BF$14</f>
        <v>0</v>
      </c>
      <c r="BG15" s="1">
        <f>[1]Ukraine!BG$14</f>
        <v>0</v>
      </c>
      <c r="BH15" s="1">
        <f>[1]Ukraine!BH$14</f>
        <v>0</v>
      </c>
      <c r="BI15" s="1">
        <f>[1]Ukraine!BI$14</f>
        <v>0</v>
      </c>
      <c r="BJ15" s="1">
        <f>[1]Ukraine!BJ$14</f>
        <v>0</v>
      </c>
      <c r="BK15" s="1">
        <f>[1]Ukraine!BK$14</f>
        <v>0</v>
      </c>
      <c r="BL15" s="1">
        <f>[1]Ukraine!BL$14</f>
        <v>0</v>
      </c>
      <c r="BM15" s="1">
        <f>[1]Ukraine!BM$14</f>
        <v>0</v>
      </c>
      <c r="BN15" s="1">
        <f>[1]Ukraine!BN$14</f>
        <v>0</v>
      </c>
      <c r="BO15" s="1">
        <f>[1]Ukraine!BO$14</f>
        <v>0</v>
      </c>
      <c r="BP15" s="1">
        <f>[1]Ukraine!BP$14</f>
        <v>0</v>
      </c>
      <c r="BQ15" s="1">
        <f>[1]Ukraine!BQ$14</f>
        <v>0</v>
      </c>
      <c r="BR15" s="1">
        <f>[1]Ukraine!BR$14</f>
        <v>0</v>
      </c>
      <c r="BS15" s="1">
        <f>[1]Ukraine!BS$14</f>
        <v>0</v>
      </c>
      <c r="BT15" s="1">
        <f>[1]Ukraine!BT$14</f>
        <v>0</v>
      </c>
      <c r="BU15" s="1">
        <f>[1]Ukraine!BU$14</f>
        <v>0</v>
      </c>
      <c r="BV15" s="1">
        <f>[1]Ukraine!BV$14</f>
        <v>0</v>
      </c>
      <c r="BW15" s="1">
        <f>[1]Ukraine!BW$14</f>
        <v>0</v>
      </c>
      <c r="BX15" s="1">
        <f>[1]Ukraine!BX$14</f>
        <v>0</v>
      </c>
      <c r="BY15" s="1">
        <f>[1]Ukraine!BY$14</f>
        <v>0</v>
      </c>
      <c r="BZ15" s="1">
        <f>[1]Ukraine!BZ$14</f>
        <v>0</v>
      </c>
      <c r="CA15" s="1">
        <f>[1]Ukraine!CA$14</f>
        <v>0</v>
      </c>
      <c r="CB15" s="1">
        <f>[1]Ukraine!CB$14</f>
        <v>0</v>
      </c>
      <c r="CC15" s="1">
        <f>[1]Ukraine!CC$14</f>
        <v>0</v>
      </c>
      <c r="CD15" s="1">
        <f>[1]Ukraine!CD$14</f>
        <v>0</v>
      </c>
      <c r="CE15" s="1">
        <f>[1]Ukraine!CE$14</f>
        <v>0</v>
      </c>
      <c r="CF15" s="1">
        <f>[1]Ukraine!CF$14</f>
        <v>0</v>
      </c>
      <c r="CG15" s="1">
        <f>[1]Ukraine!CG$14</f>
        <v>0</v>
      </c>
      <c r="CH15" s="1">
        <f>[1]Ukraine!CH$14</f>
        <v>0</v>
      </c>
      <c r="CI15" s="1">
        <f>[1]Ukraine!CI$14</f>
        <v>0</v>
      </c>
      <c r="CJ15" s="1">
        <f>[1]Ukraine!CJ$14</f>
        <v>0</v>
      </c>
      <c r="CK15" s="1">
        <f>[1]Ukraine!CK$14</f>
        <v>0</v>
      </c>
      <c r="CL15" s="1">
        <f>[1]Ukraine!CL$14</f>
        <v>0</v>
      </c>
      <c r="CM15" s="1">
        <f>[1]Ukraine!CM$14</f>
        <v>0</v>
      </c>
      <c r="CN15" s="1">
        <f>[1]Ukraine!CN$14</f>
        <v>0</v>
      </c>
      <c r="CO15" s="1">
        <f>[1]Ukraine!CO$14</f>
        <v>0</v>
      </c>
      <c r="CP15" s="1">
        <f>[1]Ukraine!CP$14</f>
        <v>0</v>
      </c>
      <c r="CQ15" s="1">
        <f>[1]Ukraine!CQ$14</f>
        <v>0</v>
      </c>
      <c r="CR15" s="1">
        <f>[1]Ukraine!CR$14</f>
        <v>0</v>
      </c>
      <c r="CS15" s="1">
        <f>[1]Ukraine!CS$14</f>
        <v>0</v>
      </c>
      <c r="CT15" s="1">
        <f>[1]Ukraine!CT$14</f>
        <v>0</v>
      </c>
      <c r="CU15" s="1">
        <f>[1]Ukraine!CU$14</f>
        <v>0</v>
      </c>
      <c r="CV15" s="1">
        <f>[1]Ukraine!CV$14</f>
        <v>0</v>
      </c>
      <c r="CW15" s="1">
        <f>[1]Ukraine!CW$14</f>
        <v>0</v>
      </c>
      <c r="CX15" s="1">
        <f>[1]Ukraine!CX$14</f>
        <v>0</v>
      </c>
      <c r="CY15" s="1">
        <f>[1]Ukraine!CY$14</f>
        <v>0</v>
      </c>
      <c r="CZ15" s="1">
        <f>[1]Ukraine!CZ$14</f>
        <v>0</v>
      </c>
      <c r="DA15" s="1">
        <f>[1]Ukraine!DA$14</f>
        <v>0</v>
      </c>
      <c r="DB15" s="1">
        <f>[1]Ukraine!DB$14</f>
        <v>0</v>
      </c>
      <c r="DC15" s="1">
        <f>[1]Ukraine!DC$14</f>
        <v>0</v>
      </c>
      <c r="DD15" s="1">
        <f>[1]Ukraine!DD$14</f>
        <v>44.900000000000006</v>
      </c>
      <c r="DE15" s="1">
        <f>[1]Ukraine!DE$14</f>
        <v>0</v>
      </c>
      <c r="DF15" s="1">
        <f>[1]Ukraine!DF$14</f>
        <v>0</v>
      </c>
      <c r="DG15" s="1">
        <f>[1]Ukraine!DG$14</f>
        <v>0</v>
      </c>
      <c r="DH15" s="1">
        <f>[1]Ukraine!DH$14</f>
        <v>0</v>
      </c>
      <c r="DI15" s="1">
        <f>[1]Ukraine!DI$14</f>
        <v>0</v>
      </c>
      <c r="DJ15" s="1">
        <f>[1]Ukraine!DJ$14</f>
        <v>0</v>
      </c>
      <c r="DK15" s="1">
        <f>[1]Ukraine!DK$14</f>
        <v>0</v>
      </c>
      <c r="DL15" s="1">
        <f>[1]Ukraine!DL$14</f>
        <v>0</v>
      </c>
      <c r="DM15" s="1">
        <f>[1]Ukraine!DM$14</f>
        <v>0</v>
      </c>
      <c r="DN15" s="1">
        <f>[1]Ukraine!DN$14</f>
        <v>0</v>
      </c>
      <c r="DO15" s="1">
        <f>[1]Ukraine!DO$14</f>
        <v>0</v>
      </c>
      <c r="DP15" s="1">
        <f>[1]Ukraine!DP$14</f>
        <v>0</v>
      </c>
      <c r="DQ15" s="1">
        <f>[1]Ukraine!DQ$14</f>
        <v>0</v>
      </c>
      <c r="DR15" s="1">
        <f>[1]Ukraine!DR$14</f>
        <v>0</v>
      </c>
      <c r="DS15" s="1">
        <f>[1]Ukraine!DS$14</f>
        <v>0</v>
      </c>
      <c r="DT15" s="1">
        <f>[1]Ukraine!DT$14</f>
        <v>0</v>
      </c>
      <c r="DU15" s="1">
        <f>[1]Ukraine!DU$14</f>
        <v>0</v>
      </c>
      <c r="DV15" s="1">
        <f>[1]Ukraine!DV$14</f>
        <v>0</v>
      </c>
      <c r="DW15" s="1">
        <f>[1]Ukraine!DW$14</f>
        <v>0</v>
      </c>
      <c r="DX15" s="1">
        <f>[1]Ukraine!DX$14</f>
        <v>0</v>
      </c>
      <c r="DY15" s="1">
        <f>[1]Ukraine!DY$14</f>
        <v>0</v>
      </c>
      <c r="DZ15" s="1">
        <f>[1]Ukraine!DZ$14</f>
        <v>0</v>
      </c>
      <c r="EA15" s="1">
        <f>[1]Ukraine!EA$14</f>
        <v>0</v>
      </c>
      <c r="EB15" s="1">
        <f>[1]Ukraine!EB$14</f>
        <v>0</v>
      </c>
      <c r="EC15" s="1">
        <f>[1]Ukraine!EC$14</f>
        <v>23.75</v>
      </c>
      <c r="ED15" s="1">
        <f>[1]Ukraine!ED$14</f>
        <v>0</v>
      </c>
      <c r="EE15" s="1">
        <f>[1]Ukraine!EE$14</f>
        <v>0</v>
      </c>
      <c r="EF15" s="1">
        <f>[1]Ukraine!EF$14</f>
        <v>0</v>
      </c>
      <c r="EG15" s="1">
        <f>[1]Ukraine!EG$14</f>
        <v>72.960000000000008</v>
      </c>
      <c r="EH15" s="1">
        <f>[1]Ukraine!EH$14</f>
        <v>24.96</v>
      </c>
      <c r="EI15" s="1">
        <f>[1]Ukraine!EI$14</f>
        <v>0</v>
      </c>
      <c r="EJ15" s="1">
        <f>[1]Ukraine!EJ$14</f>
        <v>3.0000000000000001E-3</v>
      </c>
      <c r="EK15" s="1">
        <f>[1]Ukraine!EK$14</f>
        <v>0</v>
      </c>
      <c r="EL15" s="1">
        <f>[1]Ukraine!EL$14</f>
        <v>0</v>
      </c>
      <c r="EM15" s="1">
        <f>[1]Ukraine!EM$14</f>
        <v>0</v>
      </c>
      <c r="EN15" s="1">
        <f>[1]Ukraine!EN$14</f>
        <v>0</v>
      </c>
      <c r="EO15" s="1">
        <f>[1]Ukraine!EO$14</f>
        <v>0</v>
      </c>
      <c r="EP15" s="1">
        <f>[1]Ukraine!EP$14</f>
        <v>0</v>
      </c>
      <c r="EQ15" s="1">
        <f>[1]Ukraine!EQ$14</f>
        <v>0</v>
      </c>
      <c r="ER15" s="1">
        <f>[1]Ukraine!ER$14</f>
        <v>0</v>
      </c>
      <c r="ES15" s="1">
        <f>[1]Ukraine!ES$14</f>
        <v>0</v>
      </c>
      <c r="ET15" s="1">
        <f>[1]Ukraine!ET$14</f>
        <v>0</v>
      </c>
      <c r="EU15" s="1">
        <f>[1]Ukraine!EU$14</f>
        <v>0</v>
      </c>
      <c r="EV15" s="1">
        <f>[1]Ukraine!EV$14</f>
        <v>0</v>
      </c>
      <c r="EW15" s="1">
        <f>[1]Ukraine!EW$14</f>
        <v>0</v>
      </c>
      <c r="EX15" s="1">
        <f>[1]Ukraine!EX$14</f>
        <v>0</v>
      </c>
      <c r="EY15" s="1">
        <f>[1]Ukraine!EY$14</f>
        <v>0</v>
      </c>
      <c r="EZ15" s="1">
        <f>[1]Ukraine!EZ$14</f>
        <v>0</v>
      </c>
      <c r="FA15" s="1">
        <f>[1]Ukraine!FA$14</f>
        <v>0</v>
      </c>
      <c r="FB15" s="1">
        <f>[1]Ukraine!FB$14</f>
        <v>0</v>
      </c>
      <c r="FC15" s="1">
        <f>[1]Ukraine!FC$14</f>
        <v>0</v>
      </c>
      <c r="FD15" s="1">
        <f>[1]Ukraine!FD$14</f>
        <v>0</v>
      </c>
      <c r="FE15" s="1">
        <f>[1]Ukraine!FE$14</f>
        <v>0</v>
      </c>
      <c r="FF15" s="1">
        <f>[1]Ukraine!FF$14</f>
        <v>0</v>
      </c>
      <c r="FG15" s="1">
        <f>[1]Ukraine!FG$14</f>
        <v>0</v>
      </c>
      <c r="FH15" s="1">
        <f>[1]Ukraine!FH$14</f>
        <v>0</v>
      </c>
      <c r="FI15" s="1">
        <f>[1]Ukraine!FI$14</f>
        <v>6.0000000000000001E-3</v>
      </c>
      <c r="FJ15" s="1">
        <f>[1]Ukraine!FJ$14</f>
        <v>6.0000000000000001E-3</v>
      </c>
      <c r="FK15" s="1">
        <f>[1]Ukraine!FK$14</f>
        <v>6.0000000000000001E-3</v>
      </c>
      <c r="FL15" s="1">
        <f>[1]Ukraine!FL$14</f>
        <v>0</v>
      </c>
      <c r="FM15" s="1">
        <f>[1]Ukraine!FM$14</f>
        <v>8.9999999999999993E-3</v>
      </c>
      <c r="FN15" s="1">
        <f>[1]Ukraine!FN$14</f>
        <v>0</v>
      </c>
      <c r="FO15" s="1">
        <f>[1]Ukraine!FO$14</f>
        <v>2.8000000000000001E-2</v>
      </c>
      <c r="FP15" s="1">
        <f>[1]Ukraine!FP$14</f>
        <v>2.4E-2</v>
      </c>
      <c r="FQ15" s="1">
        <f>[1]Ukraine!FQ$14</f>
        <v>2.9000000000000001E-2</v>
      </c>
      <c r="FR15" s="1">
        <f>[1]Ukraine!FR$14</f>
        <v>3.7999999999999999E-2</v>
      </c>
      <c r="FS15" s="1">
        <f>[1]Ukraine!FS$14</f>
        <v>3.3000000000000002E-2</v>
      </c>
      <c r="FT15" s="1">
        <f>[1]Ukraine!FT$14</f>
        <v>4.3000000000000003E-2</v>
      </c>
      <c r="FU15" s="1">
        <f>[1]Ukraine!FU$14</f>
        <v>8.0000000000000002E-3</v>
      </c>
      <c r="FV15" s="1">
        <f>[1]Ukraine!FV$14</f>
        <v>0</v>
      </c>
      <c r="FW15" s="1">
        <f>[1]Ukraine!FW$14</f>
        <v>0</v>
      </c>
      <c r="FX15" s="1">
        <f>[1]Ukraine!FX$14</f>
        <v>6.0000000000000001E-3</v>
      </c>
      <c r="FY15" s="1">
        <f>[1]Ukraine!FY$14</f>
        <v>0</v>
      </c>
      <c r="FZ15" s="1">
        <f>[1]Ukraine!FZ$14</f>
        <v>9.0000000000000011E-3</v>
      </c>
      <c r="GA15" s="1">
        <f>[1]Ukraine!GA$14</f>
        <v>0</v>
      </c>
      <c r="GB15" s="1">
        <f>[1]Ukraine!GB$14</f>
        <v>0</v>
      </c>
      <c r="GC15" s="1">
        <f>[1]Ukraine!GC$14</f>
        <v>0</v>
      </c>
      <c r="GD15" s="1">
        <f>[1]Ukraine!GD$14</f>
        <v>0</v>
      </c>
      <c r="GE15" s="1">
        <f>[1]Ukraine!GE$14</f>
        <v>0</v>
      </c>
      <c r="GF15" s="1">
        <f>[1]Ukraine!GF$14</f>
        <v>0</v>
      </c>
      <c r="GG15" s="1">
        <f>[1]Ukraine!GG$14</f>
        <v>0</v>
      </c>
      <c r="GH15" s="1">
        <f>[1]Ukraine!GH$14</f>
        <v>0</v>
      </c>
      <c r="GI15" s="1">
        <f>[1]Ukraine!GI$14</f>
        <v>0</v>
      </c>
      <c r="GJ15" s="1">
        <f>[1]Ukraine!GJ$14</f>
        <v>0</v>
      </c>
      <c r="GK15" s="1">
        <f>[1]Ukraine!GK$14</f>
        <v>0</v>
      </c>
      <c r="GL15" s="2">
        <f>SUM($B15:GK15)</f>
        <v>166.81799999999998</v>
      </c>
    </row>
    <row r="16" spans="1:194">
      <c r="A16" t="s">
        <v>4</v>
      </c>
      <c r="B16" s="1">
        <f>[1]USA!B$14</f>
        <v>0.30000000000000004</v>
      </c>
      <c r="C16" s="1">
        <f>[1]USA!C$14</f>
        <v>0.2</v>
      </c>
      <c r="D16" s="1">
        <f>[1]USA!D$14</f>
        <v>0.5</v>
      </c>
      <c r="E16" s="1">
        <f>[1]USA!E$14</f>
        <v>0.5</v>
      </c>
      <c r="F16" s="1">
        <f>[1]USA!F$14</f>
        <v>0.9</v>
      </c>
      <c r="G16" s="1">
        <f>[1]USA!G$14</f>
        <v>0.1</v>
      </c>
      <c r="H16" s="1">
        <f>[1]USA!H$14</f>
        <v>0</v>
      </c>
      <c r="I16" s="1">
        <f>[1]USA!I$14</f>
        <v>0</v>
      </c>
      <c r="J16" s="1">
        <f>[1]USA!J$14</f>
        <v>0</v>
      </c>
      <c r="K16" s="1">
        <f>[1]USA!K$14</f>
        <v>0.4</v>
      </c>
      <c r="L16" s="1">
        <f>[1]USA!L$14</f>
        <v>1.3</v>
      </c>
      <c r="M16" s="1">
        <f>[1]USA!M$14</f>
        <v>23.900000000000002</v>
      </c>
      <c r="N16" s="1">
        <f>[1]USA!N$14</f>
        <v>0</v>
      </c>
      <c r="O16" s="1">
        <f>[1]USA!O$14</f>
        <v>0</v>
      </c>
      <c r="P16" s="1">
        <f>[1]USA!P$14</f>
        <v>0</v>
      </c>
      <c r="Q16" s="1">
        <f>[1]USA!Q$14</f>
        <v>0</v>
      </c>
      <c r="R16" s="1">
        <f>[1]USA!R$14</f>
        <v>0</v>
      </c>
      <c r="S16" s="1">
        <f>[1]USA!S$14</f>
        <v>0</v>
      </c>
      <c r="T16" s="1">
        <f>[1]USA!T$14</f>
        <v>0</v>
      </c>
      <c r="U16" s="1">
        <f>[1]USA!U$14</f>
        <v>0</v>
      </c>
      <c r="V16" s="1">
        <f>[1]USA!V$14</f>
        <v>0</v>
      </c>
      <c r="W16" s="1">
        <f>[1]USA!W$14</f>
        <v>0</v>
      </c>
      <c r="X16" s="1">
        <f>[1]USA!X$14</f>
        <v>0</v>
      </c>
      <c r="Y16" s="1">
        <f>[1]USA!Y$14</f>
        <v>0</v>
      </c>
      <c r="Z16" s="1">
        <f>[1]USA!Z$14</f>
        <v>0</v>
      </c>
      <c r="AA16" s="1">
        <f>[1]USA!AA$14</f>
        <v>0</v>
      </c>
      <c r="AB16" s="1">
        <f>[1]USA!AB$14</f>
        <v>0</v>
      </c>
      <c r="AC16" s="1">
        <f>[1]USA!AC$14</f>
        <v>0</v>
      </c>
      <c r="AD16" s="1">
        <f>[1]USA!AD$14</f>
        <v>0</v>
      </c>
      <c r="AE16" s="1">
        <f>[1]USA!AE$14</f>
        <v>0</v>
      </c>
      <c r="AF16" s="1">
        <f>[1]USA!AF$14</f>
        <v>0</v>
      </c>
      <c r="AG16" s="1">
        <f>[1]USA!AG$14</f>
        <v>0</v>
      </c>
      <c r="AH16" s="1">
        <f>[1]USA!AH$14</f>
        <v>0</v>
      </c>
      <c r="AI16" s="1">
        <f>[1]USA!AI$14</f>
        <v>0</v>
      </c>
      <c r="AJ16" s="1">
        <f>[1]USA!AJ$14</f>
        <v>0</v>
      </c>
      <c r="AK16" s="1">
        <f>[1]USA!AK$14</f>
        <v>0.9</v>
      </c>
      <c r="AL16" s="1">
        <f>[1]USA!AL$14</f>
        <v>0</v>
      </c>
      <c r="AM16" s="1">
        <f>[1]USA!AM$14</f>
        <v>0</v>
      </c>
      <c r="AN16" s="1">
        <f>[1]USA!AN$14</f>
        <v>0</v>
      </c>
      <c r="AO16" s="1">
        <f>[1]USA!AO$14</f>
        <v>0</v>
      </c>
      <c r="AP16" s="1">
        <f>[1]USA!AP$14</f>
        <v>0</v>
      </c>
      <c r="AQ16" s="1">
        <f>[1]USA!AQ$14</f>
        <v>0</v>
      </c>
      <c r="AR16" s="1">
        <f>[1]USA!AR$14</f>
        <v>0</v>
      </c>
      <c r="AS16" s="1">
        <f>[1]USA!AS$14</f>
        <v>0</v>
      </c>
      <c r="AT16" s="1">
        <f>[1]USA!AT$14</f>
        <v>0</v>
      </c>
      <c r="AU16" s="1">
        <f>[1]USA!AU$14</f>
        <v>0</v>
      </c>
      <c r="AV16" s="1">
        <f>[1]USA!AV$14</f>
        <v>0</v>
      </c>
      <c r="AW16" s="1">
        <f>[1]USA!AW$14</f>
        <v>0</v>
      </c>
      <c r="AX16" s="1">
        <f>[1]USA!AX$14</f>
        <v>0</v>
      </c>
      <c r="AY16" s="1">
        <f>[1]USA!AY$14</f>
        <v>0</v>
      </c>
      <c r="AZ16" s="1">
        <f>[1]USA!AZ$14</f>
        <v>0</v>
      </c>
      <c r="BA16" s="1">
        <f>[1]USA!BA$14</f>
        <v>0</v>
      </c>
      <c r="BB16" s="1">
        <f>[1]USA!BB$14</f>
        <v>0</v>
      </c>
      <c r="BC16" s="1">
        <f>[1]USA!BC$14</f>
        <v>0</v>
      </c>
      <c r="BD16" s="1">
        <f>[1]USA!BD$14</f>
        <v>0</v>
      </c>
      <c r="BE16" s="1">
        <f>[1]USA!BE$14</f>
        <v>0</v>
      </c>
      <c r="BF16" s="1">
        <f>[1]USA!BF$14</f>
        <v>0</v>
      </c>
      <c r="BG16" s="1">
        <f>[1]USA!BG$14</f>
        <v>0</v>
      </c>
      <c r="BH16" s="1">
        <f>[1]USA!BH$14</f>
        <v>0</v>
      </c>
      <c r="BI16" s="1">
        <f>[1]USA!BI$14</f>
        <v>0</v>
      </c>
      <c r="BJ16" s="1">
        <f>[1]USA!BJ$14</f>
        <v>0</v>
      </c>
      <c r="BK16" s="1">
        <f>[1]USA!BK$14</f>
        <v>0.2</v>
      </c>
      <c r="BL16" s="1">
        <f>[1]USA!BL$14</f>
        <v>0</v>
      </c>
      <c r="BM16" s="1">
        <f>[1]USA!BM$14</f>
        <v>0</v>
      </c>
      <c r="BN16" s="1">
        <f>[1]USA!BN$14</f>
        <v>0</v>
      </c>
      <c r="BO16" s="1">
        <f>[1]USA!BO$14</f>
        <v>0</v>
      </c>
      <c r="BP16" s="1">
        <f>[1]USA!BP$14</f>
        <v>0</v>
      </c>
      <c r="BQ16" s="1">
        <f>[1]USA!BQ$14</f>
        <v>0</v>
      </c>
      <c r="BR16" s="1">
        <f>[1]USA!BR$14</f>
        <v>0</v>
      </c>
      <c r="BS16" s="1">
        <f>[1]USA!BS$14</f>
        <v>0</v>
      </c>
      <c r="BT16" s="1">
        <f>[1]USA!BT$14</f>
        <v>0</v>
      </c>
      <c r="BU16" s="1">
        <f>[1]USA!BU$14</f>
        <v>0</v>
      </c>
      <c r="BV16" s="1">
        <f>[1]USA!BV$14</f>
        <v>0</v>
      </c>
      <c r="BW16" s="1">
        <f>[1]USA!BW$14</f>
        <v>0</v>
      </c>
      <c r="BX16" s="1">
        <f>[1]USA!BX$14</f>
        <v>0</v>
      </c>
      <c r="BY16" s="1">
        <f>[1]USA!BY$14</f>
        <v>0</v>
      </c>
      <c r="BZ16" s="1">
        <f>[1]USA!BZ$14</f>
        <v>0</v>
      </c>
      <c r="CA16" s="1">
        <f>[1]USA!CA$14</f>
        <v>0</v>
      </c>
      <c r="CB16" s="1">
        <f>[1]USA!CB$14</f>
        <v>0</v>
      </c>
      <c r="CC16" s="1">
        <f>[1]USA!CC$14</f>
        <v>0</v>
      </c>
      <c r="CD16" s="1">
        <f>[1]USA!CD$14</f>
        <v>0</v>
      </c>
      <c r="CE16" s="1">
        <f>[1]USA!CE$14</f>
        <v>0</v>
      </c>
      <c r="CF16" s="1">
        <f>[1]USA!CF$14</f>
        <v>0</v>
      </c>
      <c r="CG16" s="1">
        <f>[1]USA!CG$14</f>
        <v>10190.1</v>
      </c>
      <c r="CH16" s="1">
        <f>[1]USA!CH$14</f>
        <v>0</v>
      </c>
      <c r="CI16" s="1">
        <f>[1]USA!CI$14</f>
        <v>0</v>
      </c>
      <c r="CJ16" s="1">
        <f>[1]USA!CJ$14</f>
        <v>0</v>
      </c>
      <c r="CK16" s="1">
        <f>[1]USA!CK$14</f>
        <v>0</v>
      </c>
      <c r="CL16" s="1">
        <f>[1]USA!CL$14</f>
        <v>0</v>
      </c>
      <c r="CM16" s="1">
        <f>[1]USA!CM$14</f>
        <v>0</v>
      </c>
      <c r="CN16" s="1">
        <f>[1]USA!CN$14</f>
        <v>0</v>
      </c>
      <c r="CO16" s="1">
        <f>[1]USA!CO$14</f>
        <v>0</v>
      </c>
      <c r="CP16" s="1">
        <f>[1]USA!CP$14</f>
        <v>0</v>
      </c>
      <c r="CQ16" s="1">
        <f>[1]USA!CQ$14</f>
        <v>0</v>
      </c>
      <c r="CR16" s="1">
        <f>[1]USA!CR$14</f>
        <v>0</v>
      </c>
      <c r="CS16" s="1">
        <f>[1]USA!CS$14</f>
        <v>0</v>
      </c>
      <c r="CT16" s="1">
        <f>[1]USA!CT$14</f>
        <v>0</v>
      </c>
      <c r="CU16" s="1">
        <f>[1]USA!CU$14</f>
        <v>0</v>
      </c>
      <c r="CV16" s="1">
        <f>[1]USA!CV$14</f>
        <v>0</v>
      </c>
      <c r="CW16" s="1">
        <f>[1]USA!CW$14</f>
        <v>0</v>
      </c>
      <c r="CX16" s="1">
        <f>[1]USA!CX$14</f>
        <v>0</v>
      </c>
      <c r="CY16" s="1">
        <f>[1]USA!CY$14</f>
        <v>0</v>
      </c>
      <c r="CZ16" s="1">
        <f>[1]USA!CZ$14</f>
        <v>0</v>
      </c>
      <c r="DA16" s="1">
        <f>[1]USA!DA$14</f>
        <v>0</v>
      </c>
      <c r="DB16" s="1">
        <f>[1]USA!DB$14</f>
        <v>0</v>
      </c>
      <c r="DC16" s="1">
        <f>[1]USA!DC$14</f>
        <v>0</v>
      </c>
      <c r="DD16" s="1">
        <f>[1]USA!DD$14</f>
        <v>0</v>
      </c>
      <c r="DE16" s="1">
        <f>[1]USA!DE$14</f>
        <v>0</v>
      </c>
      <c r="DF16" s="1">
        <f>[1]USA!DF$14</f>
        <v>0</v>
      </c>
      <c r="DG16" s="1">
        <f>[1]USA!DG$14</f>
        <v>0</v>
      </c>
      <c r="DH16" s="1">
        <f>[1]USA!DH$14</f>
        <v>0</v>
      </c>
      <c r="DI16" s="1">
        <f>[1]USA!DI$14</f>
        <v>0</v>
      </c>
      <c r="DJ16" s="1">
        <f>[1]USA!DJ$14</f>
        <v>0</v>
      </c>
      <c r="DK16" s="1">
        <f>[1]USA!DK$14</f>
        <v>0</v>
      </c>
      <c r="DL16" s="1">
        <f>[1]USA!DL$14</f>
        <v>0</v>
      </c>
      <c r="DM16" s="1">
        <f>[1]USA!DM$14</f>
        <v>0</v>
      </c>
      <c r="DN16" s="1">
        <f>[1]USA!DN$14</f>
        <v>0</v>
      </c>
      <c r="DO16" s="1">
        <f>[1]USA!DO$14</f>
        <v>0</v>
      </c>
      <c r="DP16" s="1">
        <f>[1]USA!DP$14</f>
        <v>0</v>
      </c>
      <c r="DQ16" s="1">
        <f>[1]USA!DQ$14</f>
        <v>0</v>
      </c>
      <c r="DR16" s="1">
        <f>[1]USA!DR$14</f>
        <v>0</v>
      </c>
      <c r="DS16" s="1">
        <f>[1]USA!DS$14</f>
        <v>0</v>
      </c>
      <c r="DT16" s="1">
        <f>[1]USA!DT$14</f>
        <v>7.3999999999999996E-2</v>
      </c>
      <c r="DU16" s="1">
        <f>[1]USA!DU$14</f>
        <v>0</v>
      </c>
      <c r="DV16" s="1">
        <f>[1]USA!DV$14</f>
        <v>5.5000000000000007E-2</v>
      </c>
      <c r="DW16" s="1">
        <f>[1]USA!DW$14</f>
        <v>0</v>
      </c>
      <c r="DX16" s="1">
        <f>[1]USA!DX$14</f>
        <v>0</v>
      </c>
      <c r="DY16" s="1">
        <f>[1]USA!DY$14</f>
        <v>4.0000000000000001E-3</v>
      </c>
      <c r="DZ16" s="1">
        <f>[1]USA!DZ$14</f>
        <v>0</v>
      </c>
      <c r="EA16" s="1">
        <f>[1]USA!EA$14</f>
        <v>0</v>
      </c>
      <c r="EB16" s="1">
        <f>[1]USA!EB$14</f>
        <v>0</v>
      </c>
      <c r="EC16" s="1">
        <f>[1]USA!EC$14</f>
        <v>0</v>
      </c>
      <c r="ED16" s="1">
        <f>[1]USA!ED$14</f>
        <v>0.15000000000000002</v>
      </c>
      <c r="EE16" s="1">
        <f>[1]USA!EE$14</f>
        <v>3.8000000000000006E-2</v>
      </c>
      <c r="EF16" s="1">
        <f>[1]USA!EF$14</f>
        <v>3.0830000000000002</v>
      </c>
      <c r="EG16" s="1">
        <f>[1]USA!EG$14</f>
        <v>0.38700000000000001</v>
      </c>
      <c r="EH16" s="1">
        <f>[1]USA!EH$14</f>
        <v>0.43300000000000005</v>
      </c>
      <c r="EI16" s="1">
        <f>[1]USA!EI$14</f>
        <v>1.8340000000000001</v>
      </c>
      <c r="EJ16" s="1">
        <f>[1]USA!EJ$14</f>
        <v>1.5680000000000001</v>
      </c>
      <c r="EK16" s="1">
        <f>[1]USA!EK$14</f>
        <v>3.1E-2</v>
      </c>
      <c r="EL16" s="1">
        <f>[1]USA!EL$14</f>
        <v>0.63800000000000001</v>
      </c>
      <c r="EM16" s="1">
        <f>[1]USA!EM$14</f>
        <v>0.56600000000000006</v>
      </c>
      <c r="EN16" s="1">
        <f>[1]USA!EN$14</f>
        <v>0.27999999999999997</v>
      </c>
      <c r="EO16" s="1">
        <f>[1]USA!EO$14</f>
        <v>0.88400000000000001</v>
      </c>
      <c r="EP16" s="1">
        <f>[1]USA!EP$14</f>
        <v>3.8000000000000006E-2</v>
      </c>
      <c r="EQ16" s="1">
        <f>[1]USA!EQ$14</f>
        <v>0.124</v>
      </c>
      <c r="ER16" s="1">
        <f>[1]USA!ER$14</f>
        <v>0.63900000000000001</v>
      </c>
      <c r="ES16" s="1">
        <f>[1]USA!ES$14</f>
        <v>0.315</v>
      </c>
      <c r="ET16" s="1">
        <f>[1]USA!ET$14</f>
        <v>1.2880000000000003</v>
      </c>
      <c r="EU16" s="1">
        <f>[1]USA!EU$14</f>
        <v>0.39300000000000002</v>
      </c>
      <c r="EV16" s="1">
        <f>[1]USA!EV$14</f>
        <v>0.24900000000000003</v>
      </c>
      <c r="EW16" s="1">
        <f>[1]USA!EW$14</f>
        <v>0</v>
      </c>
      <c r="EX16" s="1">
        <f>[1]USA!EX$14</f>
        <v>0</v>
      </c>
      <c r="EY16" s="1">
        <f>[1]USA!EY$14</f>
        <v>0.255</v>
      </c>
      <c r="EZ16" s="1">
        <f>[1]USA!EZ$14</f>
        <v>0</v>
      </c>
      <c r="FA16" s="1">
        <f>[1]USA!FA$14</f>
        <v>0</v>
      </c>
      <c r="FB16" s="1">
        <f>[1]USA!FB$14</f>
        <v>0.10400000000000001</v>
      </c>
      <c r="FC16" s="1">
        <f>[1]USA!FC$14</f>
        <v>19000.352999999999</v>
      </c>
      <c r="FD16" s="1">
        <f>[1]USA!FD$14</f>
        <v>0.13999999999999999</v>
      </c>
      <c r="FE16" s="1">
        <f>[1]USA!FE$14</f>
        <v>0.217</v>
      </c>
      <c r="FF16" s="1">
        <f>[1]USA!FF$14</f>
        <v>0.16700000000000001</v>
      </c>
      <c r="FG16" s="1">
        <f>[1]USA!FG$14</f>
        <v>2.3220000000000001</v>
      </c>
      <c r="FH16" s="1">
        <f>[1]USA!FH$14</f>
        <v>2.0430000000000001</v>
      </c>
      <c r="FI16" s="1">
        <f>[1]USA!FI$14</f>
        <v>0.246</v>
      </c>
      <c r="FJ16" s="1">
        <f>[1]USA!FJ$14</f>
        <v>0.40599999999999997</v>
      </c>
      <c r="FK16" s="1">
        <f>[1]USA!FK$14</f>
        <v>0.22400000000000003</v>
      </c>
      <c r="FL16" s="1">
        <f>[1]USA!FL$14</f>
        <v>6.0000000000000001E-3</v>
      </c>
      <c r="FM16" s="1">
        <f>[1]USA!FM$14</f>
        <v>1.6E-2</v>
      </c>
      <c r="FN16" s="1">
        <f>[1]USA!FN$14</f>
        <v>0.182</v>
      </c>
      <c r="FO16" s="1">
        <f>[1]USA!FO$14</f>
        <v>1.968</v>
      </c>
      <c r="FP16" s="1">
        <f>[1]USA!FP$14</f>
        <v>0.441</v>
      </c>
      <c r="FQ16" s="1">
        <f>[1]USA!FQ$14</f>
        <v>0.505</v>
      </c>
      <c r="FR16" s="1">
        <f>[1]USA!FR$14</f>
        <v>1.42</v>
      </c>
      <c r="FS16" s="1">
        <f>[1]USA!FS$14</f>
        <v>1.5310000000000001</v>
      </c>
      <c r="FT16" s="1">
        <f>[1]USA!FT$14</f>
        <v>0.80900000000000005</v>
      </c>
      <c r="FU16" s="1">
        <f>[1]USA!FU$14</f>
        <v>1.2110000000000001</v>
      </c>
      <c r="FV16" s="1">
        <f>[1]USA!FV$14</f>
        <v>0.17500000000000002</v>
      </c>
      <c r="FW16" s="1">
        <f>[1]USA!FW$14</f>
        <v>0.41000000000000003</v>
      </c>
      <c r="FX16" s="1">
        <f>[1]USA!FX$14</f>
        <v>0.109</v>
      </c>
      <c r="FY16" s="1">
        <f>[1]USA!FY$14</f>
        <v>6.0000000000000001E-3</v>
      </c>
      <c r="FZ16" s="1">
        <f>[1]USA!FZ$14</f>
        <v>0.36499999999999999</v>
      </c>
      <c r="GA16" s="1">
        <f>[1]USA!GA$14</f>
        <v>1.157</v>
      </c>
      <c r="GB16" s="1">
        <f>[1]USA!GB$14</f>
        <v>0</v>
      </c>
      <c r="GC16" s="1">
        <f>[1]USA!GC$14</f>
        <v>0</v>
      </c>
      <c r="GD16" s="1">
        <f>[1]USA!GD$14</f>
        <v>0</v>
      </c>
      <c r="GE16" s="1">
        <f>[1]USA!GE$14</f>
        <v>0</v>
      </c>
      <c r="GF16" s="1">
        <f>[1]USA!GF$14</f>
        <v>0</v>
      </c>
      <c r="GG16" s="1">
        <f>[1]USA!GG$14</f>
        <v>0</v>
      </c>
      <c r="GH16" s="1">
        <f>[1]USA!GH$14</f>
        <v>0</v>
      </c>
      <c r="GI16" s="1">
        <f>[1]USA!GI$14</f>
        <v>0</v>
      </c>
      <c r="GJ16" s="1">
        <f>[1]USA!GJ$14</f>
        <v>0</v>
      </c>
      <c r="GK16" s="1">
        <f>[1]USA!GK$14</f>
        <v>0</v>
      </c>
      <c r="GL16" s="2">
        <f>SUM($B16:GK16)</f>
        <v>29249.159000000007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25</v>
      </c>
      <c r="B18" s="1">
        <f>[2]Austria!B$14</f>
        <v>0</v>
      </c>
      <c r="C18" s="1">
        <f>[2]Austria!C$14</f>
        <v>0</v>
      </c>
      <c r="D18" s="1">
        <f>[2]Austria!D$14</f>
        <v>0</v>
      </c>
      <c r="E18" s="1">
        <f>[2]Austria!E$14</f>
        <v>0</v>
      </c>
      <c r="F18" s="1">
        <f>[2]Austria!F$14</f>
        <v>0</v>
      </c>
      <c r="G18" s="1">
        <f>[2]Austria!G$14</f>
        <v>0</v>
      </c>
      <c r="H18" s="1">
        <f>[2]Austria!H$14</f>
        <v>0</v>
      </c>
      <c r="I18" s="1">
        <f>[2]Austria!I$14</f>
        <v>0</v>
      </c>
      <c r="J18" s="1">
        <f>[2]Austria!J$14</f>
        <v>0</v>
      </c>
      <c r="K18" s="1">
        <f>[2]Austria!K$14</f>
        <v>0</v>
      </c>
      <c r="L18" s="1">
        <f>[2]Austria!L$14</f>
        <v>0</v>
      </c>
      <c r="M18" s="1">
        <f>[2]Austria!M$14</f>
        <v>0</v>
      </c>
      <c r="N18" s="1">
        <f>[2]Austria!N$14</f>
        <v>0</v>
      </c>
      <c r="O18" s="1">
        <f>[2]Austria!O$14</f>
        <v>0</v>
      </c>
      <c r="P18" s="1">
        <f>[2]Austria!P$14</f>
        <v>0</v>
      </c>
      <c r="Q18" s="1">
        <f>[2]Austria!Q$14</f>
        <v>0</v>
      </c>
      <c r="R18" s="1">
        <f>[2]Austria!R$14</f>
        <v>0</v>
      </c>
      <c r="S18" s="1">
        <f>[2]Austria!S$14</f>
        <v>0</v>
      </c>
      <c r="T18" s="1">
        <f>[2]Austria!T$14</f>
        <v>0</v>
      </c>
      <c r="U18" s="1">
        <f>[2]Austria!U$14</f>
        <v>0</v>
      </c>
      <c r="V18" s="1">
        <f>[2]Austria!V$14</f>
        <v>0</v>
      </c>
      <c r="W18" s="1">
        <f>[2]Austria!W$14</f>
        <v>0</v>
      </c>
      <c r="X18" s="1">
        <f>[2]Austria!X$14</f>
        <v>0</v>
      </c>
      <c r="Y18" s="1">
        <f>[2]Austria!Y$14</f>
        <v>0</v>
      </c>
      <c r="Z18" s="1">
        <f>[2]Austria!Z$14</f>
        <v>0</v>
      </c>
      <c r="AA18" s="1">
        <f>[2]Austria!AA$14</f>
        <v>0</v>
      </c>
      <c r="AB18" s="1">
        <f>[2]Austria!AB$14</f>
        <v>0</v>
      </c>
      <c r="AC18" s="1">
        <f>[2]Austria!AC$14</f>
        <v>0</v>
      </c>
      <c r="AD18" s="1">
        <f>[2]Austria!AD$14</f>
        <v>0</v>
      </c>
      <c r="AE18" s="1">
        <f>[2]Austria!AE$14</f>
        <v>0</v>
      </c>
      <c r="AF18" s="1">
        <f>[2]Austria!AF$14</f>
        <v>0</v>
      </c>
      <c r="AG18" s="1">
        <f>[2]Austria!AG$14</f>
        <v>0</v>
      </c>
      <c r="AH18" s="1">
        <f>[2]Austria!AH$14</f>
        <v>0</v>
      </c>
      <c r="AI18" s="1">
        <f>[2]Austria!AI$14</f>
        <v>0</v>
      </c>
      <c r="AJ18" s="1">
        <f>[2]Austria!AJ$14</f>
        <v>0</v>
      </c>
      <c r="AK18" s="1">
        <f>[2]Austria!AK$14</f>
        <v>0</v>
      </c>
      <c r="AL18" s="1">
        <f>[2]Austria!AL$14</f>
        <v>0</v>
      </c>
      <c r="AM18" s="1">
        <f>[2]Austria!AM$14</f>
        <v>0</v>
      </c>
      <c r="AN18" s="1">
        <f>[2]Austria!AN$14</f>
        <v>0</v>
      </c>
      <c r="AO18" s="1">
        <f>[2]Austria!AO$14</f>
        <v>0</v>
      </c>
      <c r="AP18" s="1">
        <f>[2]Austria!AP$14</f>
        <v>0</v>
      </c>
      <c r="AQ18" s="1">
        <f>[2]Austria!AQ$14</f>
        <v>0</v>
      </c>
      <c r="AR18" s="1">
        <f>[2]Austria!AR$14</f>
        <v>0</v>
      </c>
      <c r="AS18" s="1">
        <f>[2]Austria!AS$14</f>
        <v>0</v>
      </c>
      <c r="AT18" s="1">
        <f>[2]Austria!AT$14</f>
        <v>0</v>
      </c>
      <c r="AU18" s="1">
        <f>[2]Austria!AU$14</f>
        <v>0</v>
      </c>
      <c r="AV18" s="1">
        <f>[2]Austria!AV$14</f>
        <v>0</v>
      </c>
      <c r="AW18" s="1">
        <f>[2]Austria!AW$14</f>
        <v>0</v>
      </c>
      <c r="AX18" s="1">
        <f>[2]Austria!AX$14</f>
        <v>0</v>
      </c>
      <c r="AY18" s="1">
        <f>[2]Austria!AY$14</f>
        <v>0</v>
      </c>
      <c r="AZ18" s="1">
        <f>[2]Austria!AZ$14</f>
        <v>0</v>
      </c>
      <c r="BA18" s="1">
        <f>[2]Austria!BA$14</f>
        <v>0</v>
      </c>
      <c r="BB18" s="1">
        <f>[2]Austria!BB$14</f>
        <v>0</v>
      </c>
      <c r="BC18" s="1">
        <f>[2]Austria!BC$14</f>
        <v>0</v>
      </c>
      <c r="BD18" s="1">
        <f>[2]Austria!BD$14</f>
        <v>0</v>
      </c>
      <c r="BE18" s="1">
        <f>[2]Austria!BE$14</f>
        <v>0</v>
      </c>
      <c r="BF18" s="1">
        <f>[2]Austria!BF$14</f>
        <v>0</v>
      </c>
      <c r="BG18" s="1">
        <f>[2]Austria!BG$14</f>
        <v>0</v>
      </c>
      <c r="BH18" s="1">
        <f>[2]Austria!BH$14</f>
        <v>0</v>
      </c>
      <c r="BI18" s="1">
        <f>[2]Austria!BI$14</f>
        <v>0</v>
      </c>
      <c r="BJ18" s="1">
        <f>[2]Austria!BJ$14</f>
        <v>0</v>
      </c>
      <c r="BK18" s="1">
        <f>[2]Austria!BK$14</f>
        <v>0</v>
      </c>
      <c r="BL18" s="1">
        <f>[2]Austria!BL$14</f>
        <v>0</v>
      </c>
      <c r="BM18" s="1">
        <f>[2]Austria!BM$14</f>
        <v>0</v>
      </c>
      <c r="BN18" s="1">
        <f>[2]Austria!BN$14</f>
        <v>0</v>
      </c>
      <c r="BO18" s="1">
        <f>[2]Austria!BO$14</f>
        <v>0</v>
      </c>
      <c r="BP18" s="1">
        <f>[2]Austria!BP$14</f>
        <v>0</v>
      </c>
      <c r="BQ18" s="1">
        <f>[2]Austria!BQ$14</f>
        <v>0</v>
      </c>
      <c r="BR18" s="1">
        <f>[2]Austria!BR$14</f>
        <v>0</v>
      </c>
      <c r="BS18" s="1">
        <f>[2]Austria!BS$14</f>
        <v>0</v>
      </c>
      <c r="BT18" s="1">
        <f>[2]Austria!BT$14</f>
        <v>0</v>
      </c>
      <c r="BU18" s="1">
        <f>[2]Austria!BU$14</f>
        <v>0</v>
      </c>
      <c r="BV18" s="1">
        <f>[2]Austria!BV$14</f>
        <v>0</v>
      </c>
      <c r="BW18" s="1">
        <f>[2]Austria!BW$14</f>
        <v>0</v>
      </c>
      <c r="BX18" s="1">
        <f>[2]Austria!BX$14</f>
        <v>0</v>
      </c>
      <c r="BY18" s="1">
        <f>[2]Austria!BY$14</f>
        <v>0</v>
      </c>
      <c r="BZ18" s="1">
        <f>[2]Austria!BZ$14</f>
        <v>0</v>
      </c>
      <c r="CA18" s="1">
        <f>[2]Austria!CA$14</f>
        <v>0</v>
      </c>
      <c r="CB18" s="1">
        <f>[2]Austria!CB$14</f>
        <v>0</v>
      </c>
      <c r="CC18" s="1">
        <f>[2]Austria!CC$14</f>
        <v>0</v>
      </c>
      <c r="CD18" s="1">
        <f>[2]Austria!CD$14</f>
        <v>0</v>
      </c>
      <c r="CE18" s="1">
        <f>[2]Austria!CE$14</f>
        <v>0</v>
      </c>
      <c r="CF18" s="1">
        <f>[2]Austria!CF$14</f>
        <v>0</v>
      </c>
      <c r="CG18" s="1">
        <f>[2]Austria!CG$14</f>
        <v>0</v>
      </c>
      <c r="CH18" s="1">
        <f>[2]Austria!CH$14</f>
        <v>0</v>
      </c>
      <c r="CI18" s="1">
        <f>[2]Austria!CI$14</f>
        <v>0</v>
      </c>
      <c r="CJ18" s="1">
        <f>[2]Austria!CJ$14</f>
        <v>0</v>
      </c>
      <c r="CK18" s="1">
        <f>[2]Austria!CK$14</f>
        <v>0</v>
      </c>
      <c r="CL18" s="1">
        <f>[2]Austria!CL$14</f>
        <v>0</v>
      </c>
      <c r="CM18" s="1">
        <f>[2]Austria!CM$14</f>
        <v>0</v>
      </c>
      <c r="CN18" s="1">
        <f>[2]Austria!CN$14</f>
        <v>0</v>
      </c>
      <c r="CO18" s="1">
        <f>[2]Austria!CO$14</f>
        <v>0</v>
      </c>
      <c r="CP18" s="1">
        <f>[2]Austria!CP$14</f>
        <v>0</v>
      </c>
      <c r="CQ18" s="1">
        <f>[2]Austria!CQ$14</f>
        <v>0</v>
      </c>
      <c r="CR18" s="1">
        <f>[2]Austria!CR$14</f>
        <v>0</v>
      </c>
      <c r="CS18" s="1">
        <f>[2]Austria!CS$14</f>
        <v>0</v>
      </c>
      <c r="CT18" s="1">
        <f>[2]Austria!CT$14</f>
        <v>0</v>
      </c>
      <c r="CU18" s="1">
        <f>[2]Austria!CU$14</f>
        <v>0</v>
      </c>
      <c r="CV18" s="1">
        <f>[2]Austria!CV$14</f>
        <v>0</v>
      </c>
      <c r="CW18" s="1">
        <f>[2]Austria!CW$14</f>
        <v>0</v>
      </c>
      <c r="CX18" s="1">
        <f>[2]Austria!CX$14</f>
        <v>0</v>
      </c>
      <c r="CY18" s="1">
        <f>[2]Austria!CY$14</f>
        <v>0</v>
      </c>
      <c r="CZ18" s="1">
        <f>[2]Austria!CZ$14</f>
        <v>0</v>
      </c>
      <c r="DA18" s="1">
        <f>[2]Austria!DA$14</f>
        <v>0</v>
      </c>
      <c r="DB18" s="1">
        <f>[2]Austria!DB$14</f>
        <v>0</v>
      </c>
      <c r="DC18" s="1">
        <f>[2]Austria!DC$14</f>
        <v>0</v>
      </c>
      <c r="DD18" s="1">
        <f>[2]Austria!DD$14</f>
        <v>0</v>
      </c>
      <c r="DE18" s="1">
        <f>[2]Austria!DE$14</f>
        <v>0</v>
      </c>
      <c r="DF18" s="1">
        <f>[2]Austria!DF$14</f>
        <v>0</v>
      </c>
      <c r="DG18" s="1">
        <f>[2]Austria!DG$14</f>
        <v>0</v>
      </c>
      <c r="DH18" s="1">
        <f>[2]Austria!DH$14</f>
        <v>0</v>
      </c>
      <c r="DI18" s="1">
        <f>[2]Austria!DI$14</f>
        <v>0</v>
      </c>
      <c r="DJ18" s="1">
        <f>[2]Austria!DJ$14</f>
        <v>0</v>
      </c>
      <c r="DK18" s="1">
        <f>[2]Austria!DK$14</f>
        <v>0</v>
      </c>
      <c r="DL18" s="1">
        <f>[2]Austria!DL$14</f>
        <v>0</v>
      </c>
      <c r="DM18" s="1">
        <f>[2]Austria!DM$14</f>
        <v>0</v>
      </c>
      <c r="DN18" s="1">
        <f>[2]Austria!DN$14</f>
        <v>0</v>
      </c>
      <c r="DO18" s="1">
        <f>[2]Austria!DO$14</f>
        <v>0</v>
      </c>
      <c r="DP18" s="1">
        <f>[2]Austria!DP$14</f>
        <v>0</v>
      </c>
      <c r="DQ18" s="1">
        <f>[2]Austria!DQ$14</f>
        <v>0</v>
      </c>
      <c r="DR18" s="1">
        <f>[2]Austria!DR$14</f>
        <v>0</v>
      </c>
      <c r="DS18" s="1">
        <f>[2]Austria!DS$14</f>
        <v>0</v>
      </c>
      <c r="DT18" s="1">
        <f>[2]Austria!DT$14</f>
        <v>0</v>
      </c>
      <c r="DU18" s="1">
        <f>[2]Austria!DU$14</f>
        <v>0</v>
      </c>
      <c r="DV18" s="1">
        <f>[2]Austria!DV$14</f>
        <v>0</v>
      </c>
      <c r="DW18" s="1">
        <f>[2]Austria!DW$14</f>
        <v>0</v>
      </c>
      <c r="DX18" s="1">
        <f>[2]Austria!DX$14</f>
        <v>0</v>
      </c>
      <c r="DY18" s="1">
        <f>[2]Austria!DY$14</f>
        <v>0</v>
      </c>
      <c r="DZ18" s="1">
        <f>[2]Austria!DZ$14</f>
        <v>0</v>
      </c>
      <c r="EA18" s="1">
        <f>[2]Austria!EA$14</f>
        <v>0</v>
      </c>
      <c r="EB18" s="1">
        <f>[2]Austria!EB$14</f>
        <v>0</v>
      </c>
      <c r="EC18" s="1">
        <f>[2]Austria!EC$14</f>
        <v>0</v>
      </c>
      <c r="ED18" s="1">
        <f>[2]Austria!ED$14</f>
        <v>0</v>
      </c>
      <c r="EE18" s="1">
        <f>[2]Austria!EE$14</f>
        <v>0</v>
      </c>
      <c r="EF18" s="1">
        <f>[2]Austria!EF$14</f>
        <v>0</v>
      </c>
      <c r="EG18" s="1">
        <f>[2]Austria!EG$14</f>
        <v>0</v>
      </c>
      <c r="EH18" s="1">
        <f>[2]Austria!EH$14</f>
        <v>0</v>
      </c>
      <c r="EI18" s="1">
        <f>[2]Austria!EI$14</f>
        <v>0</v>
      </c>
      <c r="EJ18" s="1">
        <f>[2]Austria!EJ$14</f>
        <v>0</v>
      </c>
      <c r="EK18" s="1">
        <f>[2]Austria!EK$14</f>
        <v>0</v>
      </c>
      <c r="EL18" s="1">
        <f>[2]Austria!EL$14</f>
        <v>0</v>
      </c>
      <c r="EM18" s="1">
        <f>[2]Austria!EM$14</f>
        <v>0</v>
      </c>
      <c r="EN18" s="1">
        <f>[2]Austria!EN$14</f>
        <v>0</v>
      </c>
      <c r="EO18" s="1">
        <f>[2]Austria!EO$14</f>
        <v>0</v>
      </c>
      <c r="EP18" s="1">
        <f>[2]Austria!EP$14</f>
        <v>0</v>
      </c>
      <c r="EQ18" s="1">
        <f>[2]Austria!EQ$14</f>
        <v>0</v>
      </c>
      <c r="ER18" s="1">
        <f>[2]Austria!ER$14</f>
        <v>0</v>
      </c>
      <c r="ES18" s="1">
        <f>[2]Austria!ES$14</f>
        <v>0</v>
      </c>
      <c r="ET18" s="1">
        <f>[2]Austria!ET$14</f>
        <v>0</v>
      </c>
      <c r="EU18" s="1">
        <f>[2]Austria!EU$14</f>
        <v>0</v>
      </c>
      <c r="EV18" s="1">
        <f>[2]Austria!EV$14</f>
        <v>0</v>
      </c>
      <c r="EW18" s="1">
        <f>[2]Austria!EW$14</f>
        <v>0</v>
      </c>
      <c r="EX18" s="1">
        <f>[2]Austria!EX$14</f>
        <v>0</v>
      </c>
      <c r="EY18" s="1">
        <f>[2]Austria!EY$14</f>
        <v>0</v>
      </c>
      <c r="EZ18" s="1">
        <f>[2]Austria!EZ$14</f>
        <v>0</v>
      </c>
      <c r="FA18" s="1">
        <f>[2]Austria!FA$14</f>
        <v>0</v>
      </c>
      <c r="FB18" s="1">
        <f>[2]Austria!FB$14</f>
        <v>9.7860000000000014</v>
      </c>
      <c r="FC18" s="1">
        <f>[2]Austria!FC$14</f>
        <v>8.6669999999999998</v>
      </c>
      <c r="FD18" s="1">
        <f>[2]Austria!FD$14</f>
        <v>0</v>
      </c>
      <c r="FE18" s="1">
        <f>[2]Austria!FE$14</f>
        <v>0</v>
      </c>
      <c r="FF18" s="1">
        <f>[2]Austria!FF$14</f>
        <v>0</v>
      </c>
      <c r="FG18" s="1">
        <f>[2]Austria!FG$14</f>
        <v>0.34100000000000003</v>
      </c>
      <c r="FH18" s="1">
        <f>[2]Austria!FH$14</f>
        <v>1.952</v>
      </c>
      <c r="FI18" s="1">
        <f>[2]Austria!FI$14</f>
        <v>2.3340000000000001</v>
      </c>
      <c r="FJ18" s="1">
        <f>[2]Austria!FJ$14</f>
        <v>2.2070000000000003</v>
      </c>
      <c r="FK18" s="1">
        <f>[2]Austria!FK$14</f>
        <v>0</v>
      </c>
      <c r="FL18" s="1">
        <f>[2]Austria!FL$14</f>
        <v>8.2790000000000017</v>
      </c>
      <c r="FM18" s="1">
        <f>[2]Austria!FM$14</f>
        <v>8.266</v>
      </c>
      <c r="FN18" s="1">
        <f>[2]Austria!FN$14</f>
        <v>0.91700000000000004</v>
      </c>
      <c r="FO18" s="1">
        <f>[2]Austria!FO$14</f>
        <v>0.34300000000000003</v>
      </c>
      <c r="FP18" s="1">
        <f>[2]Austria!FP$14</f>
        <v>0.69700000000000006</v>
      </c>
      <c r="FQ18" s="1">
        <f>[2]Austria!FQ$14</f>
        <v>4.7E-2</v>
      </c>
      <c r="FR18" s="1">
        <f>[2]Austria!FR$14</f>
        <v>0</v>
      </c>
      <c r="FS18" s="1">
        <f>[2]Austria!FS$14</f>
        <v>0</v>
      </c>
      <c r="FT18" s="1">
        <f>[2]Austria!FT$14</f>
        <v>6.9770000000000003</v>
      </c>
      <c r="FU18" s="1">
        <f>[2]Austria!FU$14</f>
        <v>5.6859999999999999</v>
      </c>
      <c r="FV18" s="1">
        <f>[2]Austria!FV$14</f>
        <v>1.514</v>
      </c>
      <c r="FW18" s="1">
        <f>[2]Austria!FW$14</f>
        <v>0</v>
      </c>
      <c r="FX18" s="1">
        <f>[2]Austria!FX$14</f>
        <v>1.986</v>
      </c>
      <c r="FY18" s="1">
        <f>[2]Austria!FY$14</f>
        <v>2.4050000000000002</v>
      </c>
      <c r="FZ18" s="1">
        <f>[2]Austria!FZ$14</f>
        <v>5.907</v>
      </c>
      <c r="GA18" s="1">
        <f>[2]Austria!GA$14</f>
        <v>21.362000000000002</v>
      </c>
      <c r="GB18" s="1">
        <f>[2]Austria!GB$14</f>
        <v>0</v>
      </c>
      <c r="GC18" s="1">
        <f>[2]Austria!GC$14</f>
        <v>0</v>
      </c>
      <c r="GD18" s="1">
        <f>[2]Austria!GD$14</f>
        <v>0</v>
      </c>
      <c r="GE18" s="1">
        <f>[2]Austria!GE$14</f>
        <v>0</v>
      </c>
      <c r="GF18" s="1">
        <f>[2]Austria!GF$14</f>
        <v>0</v>
      </c>
      <c r="GG18" s="1">
        <f>[2]Austria!GG$14</f>
        <v>0</v>
      </c>
      <c r="GH18" s="1">
        <f>[2]Austria!GH$14</f>
        <v>0</v>
      </c>
      <c r="GI18" s="1">
        <f>[2]Austria!GI$14</f>
        <v>0</v>
      </c>
      <c r="GJ18" s="1">
        <f>[2]Austria!GJ$14</f>
        <v>0</v>
      </c>
      <c r="GK18" s="1">
        <f>[2]Austria!GK$14</f>
        <v>0</v>
      </c>
      <c r="GL18" s="2">
        <f>SUM($B18:GK18)</f>
        <v>89.673000000000002</v>
      </c>
    </row>
    <row r="19" spans="1:194">
      <c r="A19" t="s">
        <v>26</v>
      </c>
      <c r="B19" s="1">
        <f>[2]Belgium!B$14</f>
        <v>0</v>
      </c>
      <c r="C19" s="1">
        <f>[2]Belgium!C$14</f>
        <v>0</v>
      </c>
      <c r="D19" s="1">
        <f>[2]Belgium!D$14</f>
        <v>0</v>
      </c>
      <c r="E19" s="1">
        <f>[2]Belgium!E$14</f>
        <v>0</v>
      </c>
      <c r="F19" s="1">
        <f>[2]Belgium!F$14</f>
        <v>0</v>
      </c>
      <c r="G19" s="1">
        <f>[2]Belgium!G$14</f>
        <v>0</v>
      </c>
      <c r="H19" s="1">
        <f>[2]Belgium!H$14</f>
        <v>0</v>
      </c>
      <c r="I19" s="1">
        <f>[2]Belgium!I$14</f>
        <v>0</v>
      </c>
      <c r="J19" s="1">
        <f>[2]Belgium!J$14</f>
        <v>0</v>
      </c>
      <c r="K19" s="1">
        <f>[2]Belgium!K$14</f>
        <v>0</v>
      </c>
      <c r="L19" s="1">
        <f>[2]Belgium!L$14</f>
        <v>0</v>
      </c>
      <c r="M19" s="1">
        <f>[2]Belgium!M$14</f>
        <v>0</v>
      </c>
      <c r="N19" s="1">
        <f>[2]Belgium!N$14</f>
        <v>0</v>
      </c>
      <c r="O19" s="1">
        <f>[2]Belgium!O$14</f>
        <v>0</v>
      </c>
      <c r="P19" s="1">
        <f>[2]Belgium!P$14</f>
        <v>0</v>
      </c>
      <c r="Q19" s="1">
        <f>[2]Belgium!Q$14</f>
        <v>0</v>
      </c>
      <c r="R19" s="1">
        <f>[2]Belgium!R$14</f>
        <v>0</v>
      </c>
      <c r="S19" s="1">
        <f>[2]Belgium!S$14</f>
        <v>0</v>
      </c>
      <c r="T19" s="1">
        <f>[2]Belgium!T$14</f>
        <v>0</v>
      </c>
      <c r="U19" s="1">
        <f>[2]Belgium!U$14</f>
        <v>0</v>
      </c>
      <c r="V19" s="1">
        <f>[2]Belgium!V$14</f>
        <v>0</v>
      </c>
      <c r="W19" s="1">
        <f>[2]Belgium!W$14</f>
        <v>0</v>
      </c>
      <c r="X19" s="1">
        <f>[2]Belgium!X$14</f>
        <v>0</v>
      </c>
      <c r="Y19" s="1">
        <f>[2]Belgium!Y$14</f>
        <v>0</v>
      </c>
      <c r="Z19" s="1">
        <f>[2]Belgium!Z$14</f>
        <v>0</v>
      </c>
      <c r="AA19" s="1">
        <f>[2]Belgium!AA$14</f>
        <v>0</v>
      </c>
      <c r="AB19" s="1">
        <f>[2]Belgium!AB$14</f>
        <v>0</v>
      </c>
      <c r="AC19" s="1">
        <f>[2]Belgium!AC$14</f>
        <v>0</v>
      </c>
      <c r="AD19" s="1">
        <f>[2]Belgium!AD$14</f>
        <v>0</v>
      </c>
      <c r="AE19" s="1">
        <f>[2]Belgium!AE$14</f>
        <v>0</v>
      </c>
      <c r="AF19" s="1">
        <f>[2]Belgium!AF$14</f>
        <v>0</v>
      </c>
      <c r="AG19" s="1">
        <f>[2]Belgium!AG$14</f>
        <v>0</v>
      </c>
      <c r="AH19" s="1">
        <f>[2]Belgium!AH$14</f>
        <v>0</v>
      </c>
      <c r="AI19" s="1">
        <f>[2]Belgium!AI$14</f>
        <v>0</v>
      </c>
      <c r="AJ19" s="1">
        <f>[2]Belgium!AJ$14</f>
        <v>0</v>
      </c>
      <c r="AK19" s="1">
        <f>[2]Belgium!AK$14</f>
        <v>0</v>
      </c>
      <c r="AL19" s="1">
        <f>[2]Belgium!AL$14</f>
        <v>0</v>
      </c>
      <c r="AM19" s="1">
        <f>[2]Belgium!AM$14</f>
        <v>0</v>
      </c>
      <c r="AN19" s="1">
        <f>[2]Belgium!AN$14</f>
        <v>0</v>
      </c>
      <c r="AO19" s="1">
        <f>[2]Belgium!AO$14</f>
        <v>0</v>
      </c>
      <c r="AP19" s="1">
        <f>[2]Belgium!AP$14</f>
        <v>0</v>
      </c>
      <c r="AQ19" s="1">
        <f>[2]Belgium!AQ$14</f>
        <v>0</v>
      </c>
      <c r="AR19" s="1">
        <f>[2]Belgium!AR$14</f>
        <v>0</v>
      </c>
      <c r="AS19" s="1">
        <f>[2]Belgium!AS$14</f>
        <v>0</v>
      </c>
      <c r="AT19" s="1">
        <f>[2]Belgium!AT$14</f>
        <v>0</v>
      </c>
      <c r="AU19" s="1">
        <f>[2]Belgium!AU$14</f>
        <v>0</v>
      </c>
      <c r="AV19" s="1">
        <f>[2]Belgium!AV$14</f>
        <v>0</v>
      </c>
      <c r="AW19" s="1">
        <f>[2]Belgium!AW$14</f>
        <v>0</v>
      </c>
      <c r="AX19" s="1">
        <f>[2]Belgium!AX$14</f>
        <v>0</v>
      </c>
      <c r="AY19" s="1">
        <f>[2]Belgium!AY$14</f>
        <v>0</v>
      </c>
      <c r="AZ19" s="1">
        <f>[2]Belgium!AZ$14</f>
        <v>0</v>
      </c>
      <c r="BA19" s="1">
        <f>[2]Belgium!BA$14</f>
        <v>0</v>
      </c>
      <c r="BB19" s="1">
        <f>[2]Belgium!BB$14</f>
        <v>0</v>
      </c>
      <c r="BC19" s="1">
        <f>[2]Belgium!BC$14</f>
        <v>0</v>
      </c>
      <c r="BD19" s="1">
        <f>[2]Belgium!BD$14</f>
        <v>0</v>
      </c>
      <c r="BE19" s="1">
        <f>[2]Belgium!BE$14</f>
        <v>0</v>
      </c>
      <c r="BF19" s="1">
        <f>[2]Belgium!BF$14</f>
        <v>0</v>
      </c>
      <c r="BG19" s="1">
        <f>[2]Belgium!BG$14</f>
        <v>0</v>
      </c>
      <c r="BH19" s="1">
        <f>[2]Belgium!BH$14</f>
        <v>0</v>
      </c>
      <c r="BI19" s="1">
        <f>[2]Belgium!BI$14</f>
        <v>0</v>
      </c>
      <c r="BJ19" s="1">
        <f>[2]Belgium!BJ$14</f>
        <v>0</v>
      </c>
      <c r="BK19" s="1">
        <f>[2]Belgium!BK$14</f>
        <v>0</v>
      </c>
      <c r="BL19" s="1">
        <f>[2]Belgium!BL$14</f>
        <v>0</v>
      </c>
      <c r="BM19" s="1">
        <f>[2]Belgium!BM$14</f>
        <v>0</v>
      </c>
      <c r="BN19" s="1">
        <f>[2]Belgium!BN$14</f>
        <v>0</v>
      </c>
      <c r="BO19" s="1">
        <f>[2]Belgium!BO$14</f>
        <v>0</v>
      </c>
      <c r="BP19" s="1">
        <f>[2]Belgium!BP$14</f>
        <v>0</v>
      </c>
      <c r="BQ19" s="1">
        <f>[2]Belgium!BQ$14</f>
        <v>0</v>
      </c>
      <c r="BR19" s="1">
        <f>[2]Belgium!BR$14</f>
        <v>0</v>
      </c>
      <c r="BS19" s="1">
        <f>[2]Belgium!BS$14</f>
        <v>0</v>
      </c>
      <c r="BT19" s="1">
        <f>[2]Belgium!BT$14</f>
        <v>0</v>
      </c>
      <c r="BU19" s="1">
        <f>[2]Belgium!BU$14</f>
        <v>0</v>
      </c>
      <c r="BV19" s="1">
        <f>[2]Belgium!BV$14</f>
        <v>0</v>
      </c>
      <c r="BW19" s="1">
        <f>[2]Belgium!BW$14</f>
        <v>0</v>
      </c>
      <c r="BX19" s="1">
        <f>[2]Belgium!BX$14</f>
        <v>0</v>
      </c>
      <c r="BY19" s="1">
        <f>[2]Belgium!BY$14</f>
        <v>0</v>
      </c>
      <c r="BZ19" s="1">
        <f>[2]Belgium!BZ$14</f>
        <v>0</v>
      </c>
      <c r="CA19" s="1">
        <f>[2]Belgium!CA$14</f>
        <v>0</v>
      </c>
      <c r="CB19" s="1">
        <f>[2]Belgium!CB$14</f>
        <v>0</v>
      </c>
      <c r="CC19" s="1">
        <f>[2]Belgium!CC$14</f>
        <v>0</v>
      </c>
      <c r="CD19" s="1">
        <f>[2]Belgium!CD$14</f>
        <v>0</v>
      </c>
      <c r="CE19" s="1">
        <f>[2]Belgium!CE$14</f>
        <v>0</v>
      </c>
      <c r="CF19" s="1">
        <f>[2]Belgium!CF$14</f>
        <v>0</v>
      </c>
      <c r="CG19" s="1">
        <f>[2]Belgium!CG$14</f>
        <v>0</v>
      </c>
      <c r="CH19" s="1">
        <f>[2]Belgium!CH$14</f>
        <v>0.4</v>
      </c>
      <c r="CI19" s="1">
        <f>[2]Belgium!CI$14</f>
        <v>0.2</v>
      </c>
      <c r="CJ19" s="1">
        <f>[2]Belgium!CJ$14</f>
        <v>0.2</v>
      </c>
      <c r="CK19" s="1">
        <f>[2]Belgium!CK$14</f>
        <v>0.2</v>
      </c>
      <c r="CL19" s="1">
        <f>[2]Belgium!CL$14</f>
        <v>0.30000000000000004</v>
      </c>
      <c r="CM19" s="1">
        <f>[2]Belgium!CM$14</f>
        <v>0.2</v>
      </c>
      <c r="CN19" s="1">
        <f>[2]Belgium!CN$14</f>
        <v>0.2</v>
      </c>
      <c r="CO19" s="1">
        <f>[2]Belgium!CO$14</f>
        <v>0</v>
      </c>
      <c r="CP19" s="1">
        <f>[2]Belgium!CP$14</f>
        <v>0</v>
      </c>
      <c r="CQ19" s="1">
        <f>[2]Belgium!CQ$14</f>
        <v>0.2</v>
      </c>
      <c r="CR19" s="1">
        <f>[2]Belgium!CR$14</f>
        <v>0</v>
      </c>
      <c r="CS19" s="1">
        <f>[2]Belgium!CS$14</f>
        <v>0</v>
      </c>
      <c r="CT19" s="1">
        <f>[2]Belgium!CT$14</f>
        <v>0</v>
      </c>
      <c r="CU19" s="1">
        <f>[2]Belgium!CU$14</f>
        <v>0</v>
      </c>
      <c r="CV19" s="1">
        <f>[2]Belgium!CV$14</f>
        <v>0</v>
      </c>
      <c r="CW19" s="1">
        <f>[2]Belgium!CW$14</f>
        <v>0</v>
      </c>
      <c r="CX19" s="1">
        <f>[2]Belgium!CX$14</f>
        <v>0</v>
      </c>
      <c r="CY19" s="1">
        <f>[2]Belgium!CY$14</f>
        <v>0</v>
      </c>
      <c r="CZ19" s="1">
        <f>[2]Belgium!CZ$14</f>
        <v>7.4</v>
      </c>
      <c r="DA19" s="1">
        <f>[2]Belgium!DA$14</f>
        <v>0</v>
      </c>
      <c r="DB19" s="1">
        <f>[2]Belgium!DB$14</f>
        <v>0.2</v>
      </c>
      <c r="DC19" s="1">
        <f>[2]Belgium!DC$14</f>
        <v>0.2</v>
      </c>
      <c r="DD19" s="1">
        <f>[2]Belgium!DD$14</f>
        <v>0.30000000000000004</v>
      </c>
      <c r="DE19" s="1">
        <f>[2]Belgium!DE$14</f>
        <v>0.2</v>
      </c>
      <c r="DF19" s="1">
        <f>[2]Belgium!DF$14</f>
        <v>0.70000000000000007</v>
      </c>
      <c r="DG19" s="1">
        <f>[2]Belgium!DG$14</f>
        <v>0.30000000000000004</v>
      </c>
      <c r="DH19" s="1">
        <f>[2]Belgium!DH$14</f>
        <v>0</v>
      </c>
      <c r="DI19" s="1">
        <f>[2]Belgium!DI$14</f>
        <v>0</v>
      </c>
      <c r="DJ19" s="1">
        <f>[2]Belgium!DJ$14</f>
        <v>0</v>
      </c>
      <c r="DK19" s="1">
        <f>[2]Belgium!DK$14</f>
        <v>0</v>
      </c>
      <c r="DL19" s="1">
        <f>[2]Belgium!DL$14</f>
        <v>0</v>
      </c>
      <c r="DM19" s="1">
        <f>[2]Belgium!DM$14</f>
        <v>0</v>
      </c>
      <c r="DN19" s="1">
        <f>[2]Belgium!DN$14</f>
        <v>0</v>
      </c>
      <c r="DO19" s="1">
        <f>[2]Belgium!DO$14</f>
        <v>0</v>
      </c>
      <c r="DP19" s="1">
        <f>[2]Belgium!DP$14</f>
        <v>0</v>
      </c>
      <c r="DQ19" s="1">
        <f>[2]Belgium!DQ$14</f>
        <v>0</v>
      </c>
      <c r="DR19" s="1">
        <f>[2]Belgium!DR$14</f>
        <v>0</v>
      </c>
      <c r="DS19" s="1">
        <f>[2]Belgium!DS$14</f>
        <v>0</v>
      </c>
      <c r="DT19" s="1">
        <f>[2]Belgium!DT$14</f>
        <v>0</v>
      </c>
      <c r="DU19" s="1">
        <f>[2]Belgium!DU$14</f>
        <v>0</v>
      </c>
      <c r="DV19" s="1">
        <f>[2]Belgium!DV$14</f>
        <v>0</v>
      </c>
      <c r="DW19" s="1">
        <f>[2]Belgium!DW$14</f>
        <v>0</v>
      </c>
      <c r="DX19" s="1">
        <f>[2]Belgium!DX$14</f>
        <v>0</v>
      </c>
      <c r="DY19" s="1">
        <f>[2]Belgium!DY$14</f>
        <v>0</v>
      </c>
      <c r="DZ19" s="1">
        <f>[2]Belgium!DZ$14</f>
        <v>0</v>
      </c>
      <c r="EA19" s="1">
        <f>[2]Belgium!EA$14</f>
        <v>0</v>
      </c>
      <c r="EB19" s="1">
        <f>[2]Belgium!EB$14</f>
        <v>0</v>
      </c>
      <c r="EC19" s="1">
        <f>[2]Belgium!EC$14</f>
        <v>0</v>
      </c>
      <c r="ED19" s="1">
        <f>[2]Belgium!ED$14</f>
        <v>0</v>
      </c>
      <c r="EE19" s="1">
        <f>[2]Belgium!EE$14</f>
        <v>0</v>
      </c>
      <c r="EF19" s="1">
        <f>[2]Belgium!EF$14</f>
        <v>0</v>
      </c>
      <c r="EG19" s="1">
        <f>[2]Belgium!EG$14</f>
        <v>0</v>
      </c>
      <c r="EH19" s="1">
        <f>[2]Belgium!EH$14</f>
        <v>0</v>
      </c>
      <c r="EI19" s="1">
        <f>[2]Belgium!EI$14</f>
        <v>0</v>
      </c>
      <c r="EJ19" s="1">
        <f>[2]Belgium!EJ$14</f>
        <v>0</v>
      </c>
      <c r="EK19" s="1">
        <f>[2]Belgium!EK$14</f>
        <v>0</v>
      </c>
      <c r="EL19" s="1">
        <f>[2]Belgium!EL$14</f>
        <v>0</v>
      </c>
      <c r="EM19" s="1">
        <f>[2]Belgium!EM$14</f>
        <v>0</v>
      </c>
      <c r="EN19" s="1">
        <f>[2]Belgium!EN$14</f>
        <v>0</v>
      </c>
      <c r="EO19" s="1">
        <f>[2]Belgium!EO$14</f>
        <v>0</v>
      </c>
      <c r="EP19" s="1">
        <f>[2]Belgium!EP$14</f>
        <v>0</v>
      </c>
      <c r="EQ19" s="1">
        <f>[2]Belgium!EQ$14</f>
        <v>0</v>
      </c>
      <c r="ER19" s="1">
        <f>[2]Belgium!ER$14</f>
        <v>0</v>
      </c>
      <c r="ES19" s="1">
        <f>[2]Belgium!ES$14</f>
        <v>0</v>
      </c>
      <c r="ET19" s="1">
        <f>[2]Belgium!ET$14</f>
        <v>0</v>
      </c>
      <c r="EU19" s="1">
        <f>[2]Belgium!EU$14</f>
        <v>0</v>
      </c>
      <c r="EV19" s="1">
        <f>[2]Belgium!EV$14</f>
        <v>0</v>
      </c>
      <c r="EW19" s="1">
        <f>[2]Belgium!EW$14</f>
        <v>0</v>
      </c>
      <c r="EX19" s="1">
        <f>[2]Belgium!EX$14</f>
        <v>0</v>
      </c>
      <c r="EY19" s="1">
        <f>[2]Belgium!EY$14</f>
        <v>0</v>
      </c>
      <c r="EZ19" s="1">
        <f>[2]Belgium!EZ$14</f>
        <v>0</v>
      </c>
      <c r="FA19" s="1">
        <f>[2]Belgium!FA$14</f>
        <v>0</v>
      </c>
      <c r="FB19" s="1">
        <f>[2]Belgium!FB$14</f>
        <v>4.8150000000000004</v>
      </c>
      <c r="FC19" s="1">
        <f>[2]Belgium!FC$14</f>
        <v>5.4060000000000006</v>
      </c>
      <c r="FD19" s="1">
        <f>[2]Belgium!FD$14</f>
        <v>19.420000000000002</v>
      </c>
      <c r="FE19" s="1">
        <f>[2]Belgium!FE$14</f>
        <v>0</v>
      </c>
      <c r="FF19" s="1">
        <f>[2]Belgium!FF$14</f>
        <v>11.933</v>
      </c>
      <c r="FG19" s="1">
        <f>[2]Belgium!FG$14</f>
        <v>1.548</v>
      </c>
      <c r="FH19" s="1">
        <f>[2]Belgium!FH$14</f>
        <v>8.8689999999999998</v>
      </c>
      <c r="FI19" s="1">
        <f>[2]Belgium!FI$14</f>
        <v>10.604000000000001</v>
      </c>
      <c r="FJ19" s="1">
        <f>[2]Belgium!FJ$14</f>
        <v>10.026000000000002</v>
      </c>
      <c r="FK19" s="1">
        <f>[2]Belgium!FK$14</f>
        <v>0</v>
      </c>
      <c r="FL19" s="1">
        <f>[2]Belgium!FL$14</f>
        <v>5.29</v>
      </c>
      <c r="FM19" s="1">
        <f>[2]Belgium!FM$14</f>
        <v>5.1100000000000003</v>
      </c>
      <c r="FN19" s="1">
        <f>[2]Belgium!FN$14</f>
        <v>0</v>
      </c>
      <c r="FO19" s="1">
        <f>[2]Belgium!FO$14</f>
        <v>0</v>
      </c>
      <c r="FP19" s="1">
        <f>[2]Belgium!FP$14</f>
        <v>0.91400000000000003</v>
      </c>
      <c r="FQ19" s="1">
        <f>[2]Belgium!FQ$14</f>
        <v>7.8E-2</v>
      </c>
      <c r="FR19" s="1">
        <f>[2]Belgium!FR$14</f>
        <v>0</v>
      </c>
      <c r="FS19" s="1">
        <f>[2]Belgium!FS$14</f>
        <v>0.96899999999999997</v>
      </c>
      <c r="FT19" s="1">
        <f>[2]Belgium!FT$14</f>
        <v>0</v>
      </c>
      <c r="FU19" s="1">
        <f>[2]Belgium!FU$14</f>
        <v>2.1890000000000001</v>
      </c>
      <c r="FV19" s="1">
        <f>[2]Belgium!FV$14</f>
        <v>0.58699999999999997</v>
      </c>
      <c r="FW19" s="1">
        <f>[2]Belgium!FW$14</f>
        <v>4.8460000000000001</v>
      </c>
      <c r="FX19" s="1">
        <f>[2]Belgium!FX$14</f>
        <v>0.92900000000000005</v>
      </c>
      <c r="FY19" s="1">
        <f>[2]Belgium!FY$14</f>
        <v>0.90500000000000003</v>
      </c>
      <c r="FZ19" s="1">
        <f>[2]Belgium!FZ$14</f>
        <v>0</v>
      </c>
      <c r="GA19" s="1">
        <f>[2]Belgium!GA$14</f>
        <v>0</v>
      </c>
      <c r="GB19" s="1">
        <f>[2]Belgium!GB$14</f>
        <v>0</v>
      </c>
      <c r="GC19" s="1">
        <f>[2]Belgium!GC$14</f>
        <v>0</v>
      </c>
      <c r="GD19" s="1">
        <f>[2]Belgium!GD$14</f>
        <v>0</v>
      </c>
      <c r="GE19" s="1">
        <f>[2]Belgium!GE$14</f>
        <v>0</v>
      </c>
      <c r="GF19" s="1">
        <f>[2]Belgium!GF$14</f>
        <v>0</v>
      </c>
      <c r="GG19" s="1">
        <f>[2]Belgium!GG$14</f>
        <v>0</v>
      </c>
      <c r="GH19" s="1">
        <f>[2]Belgium!GH$14</f>
        <v>0</v>
      </c>
      <c r="GI19" s="1">
        <f>[2]Belgium!GI$14</f>
        <v>0</v>
      </c>
      <c r="GJ19" s="1">
        <f>[2]Belgium!GJ$14</f>
        <v>0</v>
      </c>
      <c r="GK19" s="1">
        <f>[2]Belgium!GK$14</f>
        <v>0</v>
      </c>
      <c r="GL19" s="2">
        <f>SUM($B19:GK19)</f>
        <v>105.63800000000002</v>
      </c>
    </row>
    <row r="20" spans="1:194">
      <c r="A20" t="s">
        <v>27</v>
      </c>
      <c r="B20" s="1">
        <f>[2]Denmark!B$14</f>
        <v>0</v>
      </c>
      <c r="C20" s="1">
        <f>[2]Denmark!C$14</f>
        <v>0</v>
      </c>
      <c r="D20" s="1">
        <f>[2]Denmark!D$14</f>
        <v>0</v>
      </c>
      <c r="E20" s="1">
        <f>[2]Denmark!E$14</f>
        <v>0</v>
      </c>
      <c r="F20" s="1">
        <f>[2]Denmark!F$14</f>
        <v>0</v>
      </c>
      <c r="G20" s="1">
        <f>[2]Denmark!G$14</f>
        <v>0</v>
      </c>
      <c r="H20" s="1">
        <f>[2]Denmark!H$14</f>
        <v>0</v>
      </c>
      <c r="I20" s="1">
        <f>[2]Denmark!I$14</f>
        <v>0</v>
      </c>
      <c r="J20" s="1">
        <f>[2]Denmark!J$14</f>
        <v>0</v>
      </c>
      <c r="K20" s="1">
        <f>[2]Denmark!K$14</f>
        <v>0</v>
      </c>
      <c r="L20" s="1">
        <f>[2]Denmark!L$14</f>
        <v>0</v>
      </c>
      <c r="M20" s="1">
        <f>[2]Denmark!M$14</f>
        <v>0</v>
      </c>
      <c r="N20" s="1">
        <f>[2]Denmark!N$14</f>
        <v>0</v>
      </c>
      <c r="O20" s="1">
        <f>[2]Denmark!O$14</f>
        <v>0</v>
      </c>
      <c r="P20" s="1">
        <f>[2]Denmark!P$14</f>
        <v>0</v>
      </c>
      <c r="Q20" s="1">
        <f>[2]Denmark!Q$14</f>
        <v>0</v>
      </c>
      <c r="R20" s="1">
        <f>[2]Denmark!R$14</f>
        <v>0</v>
      </c>
      <c r="S20" s="1">
        <f>[2]Denmark!S$14</f>
        <v>0</v>
      </c>
      <c r="T20" s="1">
        <f>[2]Denmark!T$14</f>
        <v>0</v>
      </c>
      <c r="U20" s="1">
        <f>[2]Denmark!U$14</f>
        <v>0</v>
      </c>
      <c r="V20" s="1">
        <f>[2]Denmark!V$14</f>
        <v>0</v>
      </c>
      <c r="W20" s="1">
        <f>[2]Denmark!W$14</f>
        <v>0</v>
      </c>
      <c r="X20" s="1">
        <f>[2]Denmark!X$14</f>
        <v>0</v>
      </c>
      <c r="Y20" s="1">
        <f>[2]Denmark!Y$14</f>
        <v>0</v>
      </c>
      <c r="Z20" s="1">
        <f>[2]Denmark!Z$14</f>
        <v>0</v>
      </c>
      <c r="AA20" s="1">
        <f>[2]Denmark!AA$14</f>
        <v>0</v>
      </c>
      <c r="AB20" s="1">
        <f>[2]Denmark!AB$14</f>
        <v>0</v>
      </c>
      <c r="AC20" s="1">
        <f>[2]Denmark!AC$14</f>
        <v>0</v>
      </c>
      <c r="AD20" s="1">
        <f>[2]Denmark!AD$14</f>
        <v>0</v>
      </c>
      <c r="AE20" s="1">
        <f>[2]Denmark!AE$14</f>
        <v>0</v>
      </c>
      <c r="AF20" s="1">
        <f>[2]Denmark!AF$14</f>
        <v>0</v>
      </c>
      <c r="AG20" s="1">
        <f>[2]Denmark!AG$14</f>
        <v>0</v>
      </c>
      <c r="AH20" s="1">
        <f>[2]Denmark!AH$14</f>
        <v>0</v>
      </c>
      <c r="AI20" s="1">
        <f>[2]Denmark!AI$14</f>
        <v>0</v>
      </c>
      <c r="AJ20" s="1">
        <f>[2]Denmark!AJ$14</f>
        <v>0</v>
      </c>
      <c r="AK20" s="1">
        <f>[2]Denmark!AK$14</f>
        <v>0</v>
      </c>
      <c r="AL20" s="1">
        <f>[2]Denmark!AL$14</f>
        <v>0</v>
      </c>
      <c r="AM20" s="1">
        <f>[2]Denmark!AM$14</f>
        <v>0</v>
      </c>
      <c r="AN20" s="1">
        <f>[2]Denmark!AN$14</f>
        <v>0</v>
      </c>
      <c r="AO20" s="1">
        <f>[2]Denmark!AO$14</f>
        <v>0</v>
      </c>
      <c r="AP20" s="1">
        <f>[2]Denmark!AP$14</f>
        <v>2253.4</v>
      </c>
      <c r="AQ20" s="1">
        <f>[2]Denmark!AQ$14</f>
        <v>0</v>
      </c>
      <c r="AR20" s="1">
        <f>[2]Denmark!AR$14</f>
        <v>0</v>
      </c>
      <c r="AS20" s="1">
        <f>[2]Denmark!AS$14</f>
        <v>0</v>
      </c>
      <c r="AT20" s="1">
        <f>[2]Denmark!AT$14</f>
        <v>0</v>
      </c>
      <c r="AU20" s="1">
        <f>[2]Denmark!AU$14</f>
        <v>0</v>
      </c>
      <c r="AV20" s="1">
        <f>[2]Denmark!AV$14</f>
        <v>0</v>
      </c>
      <c r="AW20" s="1">
        <f>[2]Denmark!AW$14</f>
        <v>0</v>
      </c>
      <c r="AX20" s="1">
        <f>[2]Denmark!AX$14</f>
        <v>0</v>
      </c>
      <c r="AY20" s="1">
        <f>[2]Denmark!AY$14</f>
        <v>0</v>
      </c>
      <c r="AZ20" s="1">
        <f>[2]Denmark!AZ$14</f>
        <v>0</v>
      </c>
      <c r="BA20" s="1">
        <f>[2]Denmark!BA$14</f>
        <v>0</v>
      </c>
      <c r="BB20" s="1">
        <f>[2]Denmark!BB$14</f>
        <v>0</v>
      </c>
      <c r="BC20" s="1">
        <f>[2]Denmark!BC$14</f>
        <v>0</v>
      </c>
      <c r="BD20" s="1">
        <f>[2]Denmark!BD$14</f>
        <v>0</v>
      </c>
      <c r="BE20" s="1">
        <f>[2]Denmark!BE$14</f>
        <v>0</v>
      </c>
      <c r="BF20" s="1">
        <f>[2]Denmark!BF$14</f>
        <v>0</v>
      </c>
      <c r="BG20" s="1">
        <f>[2]Denmark!BG$14</f>
        <v>0</v>
      </c>
      <c r="BH20" s="1">
        <f>[2]Denmark!BH$14</f>
        <v>0</v>
      </c>
      <c r="BI20" s="1">
        <f>[2]Denmark!BI$14</f>
        <v>0</v>
      </c>
      <c r="BJ20" s="1">
        <f>[2]Denmark!BJ$14</f>
        <v>0</v>
      </c>
      <c r="BK20" s="1">
        <f>[2]Denmark!BK$14</f>
        <v>0</v>
      </c>
      <c r="BL20" s="1">
        <f>[2]Denmark!BL$14</f>
        <v>0</v>
      </c>
      <c r="BM20" s="1">
        <f>[2]Denmark!BM$14</f>
        <v>0</v>
      </c>
      <c r="BN20" s="1">
        <f>[2]Denmark!BN$14</f>
        <v>0</v>
      </c>
      <c r="BO20" s="1">
        <f>[2]Denmark!BO$14</f>
        <v>0</v>
      </c>
      <c r="BP20" s="1">
        <f>[2]Denmark!BP$14</f>
        <v>0</v>
      </c>
      <c r="BQ20" s="1">
        <f>[2]Denmark!BQ$14</f>
        <v>0</v>
      </c>
      <c r="BR20" s="1">
        <f>[2]Denmark!BR$14</f>
        <v>0</v>
      </c>
      <c r="BS20" s="1">
        <f>[2]Denmark!BS$14</f>
        <v>0</v>
      </c>
      <c r="BT20" s="1">
        <f>[2]Denmark!BT$14</f>
        <v>0</v>
      </c>
      <c r="BU20" s="1">
        <f>[2]Denmark!BU$14</f>
        <v>0</v>
      </c>
      <c r="BV20" s="1">
        <f>[2]Denmark!BV$14</f>
        <v>0</v>
      </c>
      <c r="BW20" s="1">
        <f>[2]Denmark!BW$14</f>
        <v>0</v>
      </c>
      <c r="BX20" s="1">
        <f>[2]Denmark!BX$14</f>
        <v>0</v>
      </c>
      <c r="BY20" s="1">
        <f>[2]Denmark!BY$14</f>
        <v>0</v>
      </c>
      <c r="BZ20" s="1">
        <f>[2]Denmark!BZ$14</f>
        <v>0</v>
      </c>
      <c r="CA20" s="1">
        <f>[2]Denmark!CA$14</f>
        <v>0</v>
      </c>
      <c r="CB20" s="1">
        <f>[2]Denmark!CB$14</f>
        <v>0</v>
      </c>
      <c r="CC20" s="1">
        <f>[2]Denmark!CC$14</f>
        <v>0</v>
      </c>
      <c r="CD20" s="1">
        <f>[2]Denmark!CD$14</f>
        <v>0</v>
      </c>
      <c r="CE20" s="1">
        <f>[2]Denmark!CE$14</f>
        <v>0</v>
      </c>
      <c r="CF20" s="1">
        <f>[2]Denmark!CF$14</f>
        <v>0</v>
      </c>
      <c r="CG20" s="1">
        <f>[2]Denmark!CG$14</f>
        <v>123</v>
      </c>
      <c r="CH20" s="1">
        <f>[2]Denmark!CH$14</f>
        <v>0</v>
      </c>
      <c r="CI20" s="1">
        <f>[2]Denmark!CI$14</f>
        <v>0</v>
      </c>
      <c r="CJ20" s="1">
        <f>[2]Denmark!CJ$14</f>
        <v>0</v>
      </c>
      <c r="CK20" s="1">
        <f>[2]Denmark!CK$14</f>
        <v>0</v>
      </c>
      <c r="CL20" s="1">
        <f>[2]Denmark!CL$14</f>
        <v>0</v>
      </c>
      <c r="CM20" s="1">
        <f>[2]Denmark!CM$14</f>
        <v>0</v>
      </c>
      <c r="CN20" s="1">
        <f>[2]Denmark!CN$14</f>
        <v>0</v>
      </c>
      <c r="CO20" s="1">
        <f>[2]Denmark!CO$14</f>
        <v>0</v>
      </c>
      <c r="CP20" s="1">
        <f>[2]Denmark!CP$14</f>
        <v>0</v>
      </c>
      <c r="CQ20" s="1">
        <f>[2]Denmark!CQ$14</f>
        <v>0</v>
      </c>
      <c r="CR20" s="1">
        <f>[2]Denmark!CR$14</f>
        <v>0</v>
      </c>
      <c r="CS20" s="1">
        <f>[2]Denmark!CS$14</f>
        <v>0</v>
      </c>
      <c r="CT20" s="1">
        <f>[2]Denmark!CT$14</f>
        <v>0</v>
      </c>
      <c r="CU20" s="1">
        <f>[2]Denmark!CU$14</f>
        <v>0</v>
      </c>
      <c r="CV20" s="1">
        <f>[2]Denmark!CV$14</f>
        <v>4026.6000000000004</v>
      </c>
      <c r="CW20" s="1">
        <f>[2]Denmark!CW$14</f>
        <v>0</v>
      </c>
      <c r="CX20" s="1">
        <f>[2]Denmark!CX$14</f>
        <v>0</v>
      </c>
      <c r="CY20" s="1">
        <f>[2]Denmark!CY$14</f>
        <v>0</v>
      </c>
      <c r="CZ20" s="1">
        <f>[2]Denmark!CZ$14</f>
        <v>0</v>
      </c>
      <c r="DA20" s="1">
        <f>[2]Denmark!DA$14</f>
        <v>0</v>
      </c>
      <c r="DB20" s="1">
        <f>[2]Denmark!DB$14</f>
        <v>0</v>
      </c>
      <c r="DC20" s="1">
        <f>[2]Denmark!DC$14</f>
        <v>0</v>
      </c>
      <c r="DD20" s="1">
        <f>[2]Denmark!DD$14</f>
        <v>0</v>
      </c>
      <c r="DE20" s="1">
        <f>[2]Denmark!DE$14</f>
        <v>0</v>
      </c>
      <c r="DF20" s="1">
        <f>[2]Denmark!DF$14</f>
        <v>0</v>
      </c>
      <c r="DG20" s="1">
        <f>[2]Denmark!DG$14</f>
        <v>0</v>
      </c>
      <c r="DH20" s="1">
        <f>[2]Denmark!DH$14</f>
        <v>0</v>
      </c>
      <c r="DI20" s="1">
        <f>[2]Denmark!DI$14</f>
        <v>0</v>
      </c>
      <c r="DJ20" s="1">
        <f>[2]Denmark!DJ$14</f>
        <v>0</v>
      </c>
      <c r="DK20" s="1">
        <f>[2]Denmark!DK$14</f>
        <v>0</v>
      </c>
      <c r="DL20" s="1">
        <f>[2]Denmark!DL$14</f>
        <v>0</v>
      </c>
      <c r="DM20" s="1">
        <f>[2]Denmark!DM$14</f>
        <v>0</v>
      </c>
      <c r="DN20" s="1">
        <f>[2]Denmark!DN$14</f>
        <v>0</v>
      </c>
      <c r="DO20" s="1">
        <f>[2]Denmark!DO$14</f>
        <v>0</v>
      </c>
      <c r="DP20" s="1">
        <f>[2]Denmark!DP$14</f>
        <v>0</v>
      </c>
      <c r="DQ20" s="1">
        <f>[2]Denmark!DQ$14</f>
        <v>0</v>
      </c>
      <c r="DR20" s="1">
        <f>[2]Denmark!DR$14</f>
        <v>0</v>
      </c>
      <c r="DS20" s="1">
        <f>[2]Denmark!DS$14</f>
        <v>0</v>
      </c>
      <c r="DT20" s="1">
        <f>[2]Denmark!DT$14</f>
        <v>0</v>
      </c>
      <c r="DU20" s="1">
        <f>[2]Denmark!DU$14</f>
        <v>0</v>
      </c>
      <c r="DV20" s="1">
        <f>[2]Denmark!DV$14</f>
        <v>0</v>
      </c>
      <c r="DW20" s="1">
        <f>[2]Denmark!DW$14</f>
        <v>0</v>
      </c>
      <c r="DX20" s="1">
        <f>[2]Denmark!DX$14</f>
        <v>0</v>
      </c>
      <c r="DY20" s="1">
        <f>[2]Denmark!DY$14</f>
        <v>0</v>
      </c>
      <c r="DZ20" s="1">
        <f>[2]Denmark!DZ$14</f>
        <v>0</v>
      </c>
      <c r="EA20" s="1">
        <f>[2]Denmark!EA$14</f>
        <v>0</v>
      </c>
      <c r="EB20" s="1">
        <f>[2]Denmark!EB$14</f>
        <v>0</v>
      </c>
      <c r="EC20" s="1">
        <f>[2]Denmark!EC$14</f>
        <v>0</v>
      </c>
      <c r="ED20" s="1">
        <f>[2]Denmark!ED$14</f>
        <v>0</v>
      </c>
      <c r="EE20" s="1">
        <f>[2]Denmark!EE$14</f>
        <v>0</v>
      </c>
      <c r="EF20" s="1">
        <f>[2]Denmark!EF$14</f>
        <v>0</v>
      </c>
      <c r="EG20" s="1">
        <f>[2]Denmark!EG$14</f>
        <v>0</v>
      </c>
      <c r="EH20" s="1">
        <f>[2]Denmark!EH$14</f>
        <v>0</v>
      </c>
      <c r="EI20" s="1">
        <f>[2]Denmark!EI$14</f>
        <v>3968.62</v>
      </c>
      <c r="EJ20" s="1">
        <f>[2]Denmark!EJ$14</f>
        <v>0</v>
      </c>
      <c r="EK20" s="1">
        <f>[2]Denmark!EK$14</f>
        <v>0</v>
      </c>
      <c r="EL20" s="1">
        <f>[2]Denmark!EL$14</f>
        <v>0</v>
      </c>
      <c r="EM20" s="1">
        <f>[2]Denmark!EM$14</f>
        <v>0</v>
      </c>
      <c r="EN20" s="1">
        <f>[2]Denmark!EN$14</f>
        <v>0</v>
      </c>
      <c r="EO20" s="1">
        <f>[2]Denmark!EO$14</f>
        <v>0</v>
      </c>
      <c r="EP20" s="1">
        <f>[2]Denmark!EP$14</f>
        <v>0</v>
      </c>
      <c r="EQ20" s="1">
        <f>[2]Denmark!EQ$14</f>
        <v>0</v>
      </c>
      <c r="ER20" s="1">
        <f>[2]Denmark!ER$14</f>
        <v>0</v>
      </c>
      <c r="ES20" s="1">
        <f>[2]Denmark!ES$14</f>
        <v>0</v>
      </c>
      <c r="ET20" s="1">
        <f>[2]Denmark!ET$14</f>
        <v>5133.55</v>
      </c>
      <c r="EU20" s="1">
        <f>[2]Denmark!EU$14</f>
        <v>0</v>
      </c>
      <c r="EV20" s="1">
        <f>[2]Denmark!EV$14</f>
        <v>0</v>
      </c>
      <c r="EW20" s="1">
        <f>[2]Denmark!EW$14</f>
        <v>0</v>
      </c>
      <c r="EX20" s="1">
        <f>[2]Denmark!EX$14</f>
        <v>0</v>
      </c>
      <c r="EY20" s="1">
        <f>[2]Denmark!EY$14</f>
        <v>0</v>
      </c>
      <c r="EZ20" s="1">
        <f>[2]Denmark!EZ$14</f>
        <v>0</v>
      </c>
      <c r="FA20" s="1">
        <f>[2]Denmark!FA$14</f>
        <v>0</v>
      </c>
      <c r="FB20" s="1">
        <f>[2]Denmark!FB$14</f>
        <v>9.2200000000000006</v>
      </c>
      <c r="FC20" s="1">
        <f>[2]Denmark!FC$14</f>
        <v>5.0560000000000009</v>
      </c>
      <c r="FD20" s="1">
        <f>[2]Denmark!FD$14</f>
        <v>19046.473999999998</v>
      </c>
      <c r="FE20" s="1">
        <f>[2]Denmark!FE$14</f>
        <v>36.397000000000006</v>
      </c>
      <c r="FF20" s="1">
        <f>[2]Denmark!FF$14</f>
        <v>9.4190000000000005</v>
      </c>
      <c r="FG20" s="1">
        <f>[2]Denmark!FG$14</f>
        <v>0.6150000000000001</v>
      </c>
      <c r="FH20" s="1">
        <f>[2]Denmark!FH$14</f>
        <v>0.56900000000000006</v>
      </c>
      <c r="FI20" s="1">
        <f>[2]Denmark!FI$14</f>
        <v>0.68</v>
      </c>
      <c r="FJ20" s="1">
        <f>[2]Denmark!FJ$14</f>
        <v>1.9760000000000002</v>
      </c>
      <c r="FK20" s="1">
        <f>[2]Denmark!FK$14</f>
        <v>1.274</v>
      </c>
      <c r="FL20" s="1">
        <f>[2]Denmark!FL$14</f>
        <v>2.956</v>
      </c>
      <c r="FM20" s="1">
        <f>[2]Denmark!FM$14</f>
        <v>0.32800000000000001</v>
      </c>
      <c r="FN20" s="1">
        <f>[2]Denmark!FN$14</f>
        <v>0.30499999999999999</v>
      </c>
      <c r="FO20" s="1">
        <f>[2]Denmark!FO$14</f>
        <v>0.32500000000000001</v>
      </c>
      <c r="FP20" s="1">
        <f>[2]Denmark!FP$14</f>
        <v>7.2690000000000001</v>
      </c>
      <c r="FQ20" s="1">
        <f>[2]Denmark!FQ$14</f>
        <v>0.249</v>
      </c>
      <c r="FR20" s="1">
        <f>[2]Denmark!FR$14</f>
        <v>7.2999999999999995E-2</v>
      </c>
      <c r="FS20" s="1">
        <f>[2]Denmark!FS$14</f>
        <v>1.548</v>
      </c>
      <c r="FT20" s="1">
        <f>[2]Denmark!FT$14</f>
        <v>0</v>
      </c>
      <c r="FU20" s="1">
        <f>[2]Denmark!FU$14</f>
        <v>2.3319999999999999</v>
      </c>
      <c r="FV20" s="1">
        <f>[2]Denmark!FV$14</f>
        <v>0.215</v>
      </c>
      <c r="FW20" s="1">
        <f>[2]Denmark!FW$14</f>
        <v>0.68800000000000006</v>
      </c>
      <c r="FX20" s="1">
        <f>[2]Denmark!FX$14</f>
        <v>0</v>
      </c>
      <c r="FY20" s="1">
        <f>[2]Denmark!FY$14</f>
        <v>0</v>
      </c>
      <c r="FZ20" s="1">
        <f>[2]Denmark!FZ$14</f>
        <v>1.2090000000000001</v>
      </c>
      <c r="GA20" s="1">
        <f>[2]Denmark!GA$14</f>
        <v>2.181</v>
      </c>
      <c r="GB20" s="1">
        <f>[2]Denmark!GB$14</f>
        <v>0</v>
      </c>
      <c r="GC20" s="1">
        <f>[2]Denmark!GC$14</f>
        <v>0</v>
      </c>
      <c r="GD20" s="1">
        <f>[2]Denmark!GD$14</f>
        <v>0</v>
      </c>
      <c r="GE20" s="1">
        <f>[2]Denmark!GE$14</f>
        <v>0</v>
      </c>
      <c r="GF20" s="1">
        <f>[2]Denmark!GF$14</f>
        <v>0</v>
      </c>
      <c r="GG20" s="1">
        <f>[2]Denmark!GG$14</f>
        <v>0</v>
      </c>
      <c r="GH20" s="1">
        <f>[2]Denmark!GH$14</f>
        <v>0</v>
      </c>
      <c r="GI20" s="1">
        <f>[2]Denmark!GI$14</f>
        <v>0</v>
      </c>
      <c r="GJ20" s="1">
        <f>[2]Denmark!GJ$14</f>
        <v>0</v>
      </c>
      <c r="GK20" s="1">
        <f>[2]Denmark!GK$14</f>
        <v>0</v>
      </c>
      <c r="GL20" s="2">
        <f>SUM($B20:GK20)</f>
        <v>34636.527999999998</v>
      </c>
    </row>
    <row r="21" spans="1:194">
      <c r="A21" t="s">
        <v>28</v>
      </c>
      <c r="B21" s="1">
        <f>[2]Estonia!B$14</f>
        <v>0</v>
      </c>
      <c r="C21" s="1">
        <f>[2]Estonia!C$14</f>
        <v>0</v>
      </c>
      <c r="D21" s="1">
        <f>[2]Estonia!D$14</f>
        <v>0</v>
      </c>
      <c r="E21" s="1">
        <f>[2]Estonia!E$14</f>
        <v>0</v>
      </c>
      <c r="F21" s="1">
        <f>[2]Estonia!F$14</f>
        <v>0</v>
      </c>
      <c r="G21" s="1">
        <f>[2]Estonia!G$14</f>
        <v>0</v>
      </c>
      <c r="H21" s="1">
        <f>[2]Estonia!H$14</f>
        <v>0</v>
      </c>
      <c r="I21" s="1">
        <f>[2]Estonia!I$14</f>
        <v>0</v>
      </c>
      <c r="J21" s="1">
        <f>[2]Estonia!J$14</f>
        <v>0</v>
      </c>
      <c r="K21" s="1">
        <f>[2]Estonia!K$14</f>
        <v>0</v>
      </c>
      <c r="L21" s="1">
        <f>[2]Estonia!L$14</f>
        <v>0</v>
      </c>
      <c r="M21" s="1">
        <f>[2]Estonia!M$14</f>
        <v>0</v>
      </c>
      <c r="N21" s="1">
        <f>[2]Estonia!N$14</f>
        <v>0</v>
      </c>
      <c r="O21" s="1">
        <f>[2]Estonia!O$14</f>
        <v>0</v>
      </c>
      <c r="P21" s="1">
        <f>[2]Estonia!P$14</f>
        <v>0</v>
      </c>
      <c r="Q21" s="1">
        <f>[2]Estonia!Q$14</f>
        <v>0</v>
      </c>
      <c r="R21" s="1">
        <f>[2]Estonia!R$14</f>
        <v>0</v>
      </c>
      <c r="S21" s="1">
        <f>[2]Estonia!S$14</f>
        <v>0</v>
      </c>
      <c r="T21" s="1">
        <f>[2]Estonia!T$14</f>
        <v>0</v>
      </c>
      <c r="U21" s="1">
        <f>[2]Estonia!U$14</f>
        <v>0</v>
      </c>
      <c r="V21" s="1">
        <f>[2]Estonia!V$14</f>
        <v>0</v>
      </c>
      <c r="W21" s="1">
        <f>[2]Estonia!W$14</f>
        <v>0</v>
      </c>
      <c r="X21" s="1">
        <f>[2]Estonia!X$14</f>
        <v>0</v>
      </c>
      <c r="Y21" s="1">
        <f>[2]Estonia!Y$14</f>
        <v>0</v>
      </c>
      <c r="Z21" s="1">
        <f>[2]Estonia!Z$14</f>
        <v>0</v>
      </c>
      <c r="AA21" s="1">
        <f>[2]Estonia!AA$14</f>
        <v>0</v>
      </c>
      <c r="AB21" s="1">
        <f>[2]Estonia!AB$14</f>
        <v>0</v>
      </c>
      <c r="AC21" s="1">
        <f>[2]Estonia!AC$14</f>
        <v>0</v>
      </c>
      <c r="AD21" s="1">
        <f>[2]Estonia!AD$14</f>
        <v>0</v>
      </c>
      <c r="AE21" s="1">
        <f>[2]Estonia!AE$14</f>
        <v>0</v>
      </c>
      <c r="AF21" s="1">
        <f>[2]Estonia!AF$14</f>
        <v>0</v>
      </c>
      <c r="AG21" s="1">
        <f>[2]Estonia!AG$14</f>
        <v>0</v>
      </c>
      <c r="AH21" s="1">
        <f>[2]Estonia!AH$14</f>
        <v>0</v>
      </c>
      <c r="AI21" s="1">
        <f>[2]Estonia!AI$14</f>
        <v>0</v>
      </c>
      <c r="AJ21" s="1">
        <f>[2]Estonia!AJ$14</f>
        <v>0</v>
      </c>
      <c r="AK21" s="1">
        <f>[2]Estonia!AK$14</f>
        <v>0</v>
      </c>
      <c r="AL21" s="1">
        <f>[2]Estonia!AL$14</f>
        <v>0</v>
      </c>
      <c r="AM21" s="1">
        <f>[2]Estonia!AM$14</f>
        <v>0</v>
      </c>
      <c r="AN21" s="1">
        <f>[2]Estonia!AN$14</f>
        <v>0</v>
      </c>
      <c r="AO21" s="1">
        <f>[2]Estonia!AO$14</f>
        <v>0</v>
      </c>
      <c r="AP21" s="1">
        <f>[2]Estonia!AP$14</f>
        <v>0</v>
      </c>
      <c r="AQ21" s="1">
        <f>[2]Estonia!AQ$14</f>
        <v>0</v>
      </c>
      <c r="AR21" s="1">
        <f>[2]Estonia!AR$14</f>
        <v>0</v>
      </c>
      <c r="AS21" s="1">
        <f>[2]Estonia!AS$14</f>
        <v>0</v>
      </c>
      <c r="AT21" s="1">
        <f>[2]Estonia!AT$14</f>
        <v>0</v>
      </c>
      <c r="AU21" s="1">
        <f>[2]Estonia!AU$14</f>
        <v>0</v>
      </c>
      <c r="AV21" s="1">
        <f>[2]Estonia!AV$14</f>
        <v>0</v>
      </c>
      <c r="AW21" s="1">
        <f>[2]Estonia!AW$14</f>
        <v>0</v>
      </c>
      <c r="AX21" s="1">
        <f>[2]Estonia!AX$14</f>
        <v>0</v>
      </c>
      <c r="AY21" s="1">
        <f>[2]Estonia!AY$14</f>
        <v>0</v>
      </c>
      <c r="AZ21" s="1">
        <f>[2]Estonia!AZ$14</f>
        <v>0</v>
      </c>
      <c r="BA21" s="1">
        <f>[2]Estonia!BA$14</f>
        <v>0</v>
      </c>
      <c r="BB21" s="1">
        <f>[2]Estonia!BB$14</f>
        <v>0</v>
      </c>
      <c r="BC21" s="1">
        <f>[2]Estonia!BC$14</f>
        <v>0</v>
      </c>
      <c r="BD21" s="1">
        <f>[2]Estonia!BD$14</f>
        <v>0</v>
      </c>
      <c r="BE21" s="1">
        <f>[2]Estonia!BE$14</f>
        <v>0</v>
      </c>
      <c r="BF21" s="1">
        <f>[2]Estonia!BF$14</f>
        <v>0</v>
      </c>
      <c r="BG21" s="1">
        <f>[2]Estonia!BG$14</f>
        <v>0</v>
      </c>
      <c r="BH21" s="1">
        <f>[2]Estonia!BH$14</f>
        <v>0</v>
      </c>
      <c r="BI21" s="1">
        <f>[2]Estonia!BI$14</f>
        <v>0</v>
      </c>
      <c r="BJ21" s="1">
        <f>[2]Estonia!BJ$14</f>
        <v>0</v>
      </c>
      <c r="BK21" s="1">
        <f>[2]Estonia!BK$14</f>
        <v>0</v>
      </c>
      <c r="BL21" s="1">
        <f>[2]Estonia!BL$14</f>
        <v>0</v>
      </c>
      <c r="BM21" s="1">
        <f>[2]Estonia!BM$14</f>
        <v>0</v>
      </c>
      <c r="BN21" s="1">
        <f>[2]Estonia!BN$14</f>
        <v>0</v>
      </c>
      <c r="BO21" s="1">
        <f>[2]Estonia!BO$14</f>
        <v>0</v>
      </c>
      <c r="BP21" s="1">
        <f>[2]Estonia!BP$14</f>
        <v>0</v>
      </c>
      <c r="BQ21" s="1">
        <f>[2]Estonia!BQ$14</f>
        <v>0</v>
      </c>
      <c r="BR21" s="1">
        <f>[2]Estonia!BR$14</f>
        <v>0</v>
      </c>
      <c r="BS21" s="1">
        <f>[2]Estonia!BS$14</f>
        <v>0</v>
      </c>
      <c r="BT21" s="1">
        <f>[2]Estonia!BT$14</f>
        <v>0</v>
      </c>
      <c r="BU21" s="1">
        <f>[2]Estonia!BU$14</f>
        <v>0</v>
      </c>
      <c r="BV21" s="1">
        <f>[2]Estonia!BV$14</f>
        <v>0</v>
      </c>
      <c r="BW21" s="1">
        <f>[2]Estonia!BW$14</f>
        <v>0</v>
      </c>
      <c r="BX21" s="1">
        <f>[2]Estonia!BX$14</f>
        <v>0</v>
      </c>
      <c r="BY21" s="1">
        <f>[2]Estonia!BY$14</f>
        <v>0</v>
      </c>
      <c r="BZ21" s="1">
        <f>[2]Estonia!BZ$14</f>
        <v>0</v>
      </c>
      <c r="CA21" s="1">
        <f>[2]Estonia!CA$14</f>
        <v>0</v>
      </c>
      <c r="CB21" s="1">
        <f>[2]Estonia!CB$14</f>
        <v>0</v>
      </c>
      <c r="CC21" s="1">
        <f>[2]Estonia!CC$14</f>
        <v>0</v>
      </c>
      <c r="CD21" s="1">
        <f>[2]Estonia!CD$14</f>
        <v>0</v>
      </c>
      <c r="CE21" s="1">
        <f>[2]Estonia!CE$14</f>
        <v>0</v>
      </c>
      <c r="CF21" s="1">
        <f>[2]Estonia!CF$14</f>
        <v>0</v>
      </c>
      <c r="CG21" s="1">
        <f>[2]Estonia!CG$14</f>
        <v>0</v>
      </c>
      <c r="CH21" s="1">
        <f>[2]Estonia!CH$14</f>
        <v>0</v>
      </c>
      <c r="CI21" s="1">
        <f>[2]Estonia!CI$14</f>
        <v>0</v>
      </c>
      <c r="CJ21" s="1">
        <f>[2]Estonia!CJ$14</f>
        <v>0</v>
      </c>
      <c r="CK21" s="1">
        <f>[2]Estonia!CK$14</f>
        <v>0</v>
      </c>
      <c r="CL21" s="1">
        <f>[2]Estonia!CL$14</f>
        <v>0</v>
      </c>
      <c r="CM21" s="1">
        <f>[2]Estonia!CM$14</f>
        <v>0</v>
      </c>
      <c r="CN21" s="1">
        <f>[2]Estonia!CN$14</f>
        <v>0</v>
      </c>
      <c r="CO21" s="1">
        <f>[2]Estonia!CO$14</f>
        <v>0</v>
      </c>
      <c r="CP21" s="1">
        <f>[2]Estonia!CP$14</f>
        <v>0</v>
      </c>
      <c r="CQ21" s="1">
        <f>[2]Estonia!CQ$14</f>
        <v>0</v>
      </c>
      <c r="CR21" s="1">
        <f>[2]Estonia!CR$14</f>
        <v>0</v>
      </c>
      <c r="CS21" s="1">
        <f>[2]Estonia!CS$14</f>
        <v>0</v>
      </c>
      <c r="CT21" s="1">
        <f>[2]Estonia!CT$14</f>
        <v>0</v>
      </c>
      <c r="CU21" s="1">
        <f>[2]Estonia!CU$14</f>
        <v>0</v>
      </c>
      <c r="CV21" s="1">
        <f>[2]Estonia!CV$14</f>
        <v>0</v>
      </c>
      <c r="CW21" s="1">
        <f>[2]Estonia!CW$14</f>
        <v>0</v>
      </c>
      <c r="CX21" s="1">
        <f>[2]Estonia!CX$14</f>
        <v>0</v>
      </c>
      <c r="CY21" s="1">
        <f>[2]Estonia!CY$14</f>
        <v>0</v>
      </c>
      <c r="CZ21" s="1">
        <f>[2]Estonia!CZ$14</f>
        <v>0</v>
      </c>
      <c r="DA21" s="1">
        <f>[2]Estonia!DA$14</f>
        <v>0</v>
      </c>
      <c r="DB21" s="1">
        <f>[2]Estonia!DB$14</f>
        <v>0</v>
      </c>
      <c r="DC21" s="1">
        <f>[2]Estonia!DC$14</f>
        <v>0</v>
      </c>
      <c r="DD21" s="1">
        <f>[2]Estonia!DD$14</f>
        <v>0</v>
      </c>
      <c r="DE21" s="1">
        <f>[2]Estonia!DE$14</f>
        <v>0</v>
      </c>
      <c r="DF21" s="1">
        <f>[2]Estonia!DF$14</f>
        <v>0</v>
      </c>
      <c r="DG21" s="1">
        <f>[2]Estonia!DG$14</f>
        <v>0</v>
      </c>
      <c r="DH21" s="1">
        <f>[2]Estonia!DH$14</f>
        <v>0</v>
      </c>
      <c r="DI21" s="1">
        <f>[2]Estonia!DI$14</f>
        <v>0</v>
      </c>
      <c r="DJ21" s="1">
        <f>[2]Estonia!DJ$14</f>
        <v>0</v>
      </c>
      <c r="DK21" s="1">
        <f>[2]Estonia!DK$14</f>
        <v>0</v>
      </c>
      <c r="DL21" s="1">
        <f>[2]Estonia!DL$14</f>
        <v>0</v>
      </c>
      <c r="DM21" s="1">
        <f>[2]Estonia!DM$14</f>
        <v>0</v>
      </c>
      <c r="DN21" s="1">
        <f>[2]Estonia!DN$14</f>
        <v>0</v>
      </c>
      <c r="DO21" s="1">
        <f>[2]Estonia!DO$14</f>
        <v>0</v>
      </c>
      <c r="DP21" s="1">
        <f>[2]Estonia!DP$14</f>
        <v>0</v>
      </c>
      <c r="DQ21" s="1">
        <f>[2]Estonia!DQ$14</f>
        <v>0</v>
      </c>
      <c r="DR21" s="1">
        <f>[2]Estonia!DR$14</f>
        <v>0</v>
      </c>
      <c r="DS21" s="1">
        <f>[2]Estonia!DS$14</f>
        <v>0</v>
      </c>
      <c r="DT21" s="1">
        <f>[2]Estonia!DT$14</f>
        <v>0</v>
      </c>
      <c r="DU21" s="1">
        <f>[2]Estonia!DU$14</f>
        <v>0</v>
      </c>
      <c r="DV21" s="1">
        <f>[2]Estonia!DV$14</f>
        <v>0</v>
      </c>
      <c r="DW21" s="1">
        <f>[2]Estonia!DW$14</f>
        <v>0</v>
      </c>
      <c r="DX21" s="1">
        <f>[2]Estonia!DX$14</f>
        <v>0</v>
      </c>
      <c r="DY21" s="1">
        <f>[2]Estonia!DY$14</f>
        <v>0</v>
      </c>
      <c r="DZ21" s="1">
        <f>[2]Estonia!DZ$14</f>
        <v>0</v>
      </c>
      <c r="EA21" s="1">
        <f>[2]Estonia!EA$14</f>
        <v>0</v>
      </c>
      <c r="EB21" s="1">
        <f>[2]Estonia!EB$14</f>
        <v>0</v>
      </c>
      <c r="EC21" s="1">
        <f>[2]Estonia!EC$14</f>
        <v>0</v>
      </c>
      <c r="ED21" s="1">
        <f>[2]Estonia!ED$14</f>
        <v>0</v>
      </c>
      <c r="EE21" s="1">
        <f>[2]Estonia!EE$14</f>
        <v>0</v>
      </c>
      <c r="EF21" s="1">
        <f>[2]Estonia!EF$14</f>
        <v>0</v>
      </c>
      <c r="EG21" s="1">
        <f>[2]Estonia!EG$14</f>
        <v>0</v>
      </c>
      <c r="EH21" s="1">
        <f>[2]Estonia!EH$14</f>
        <v>0</v>
      </c>
      <c r="EI21" s="1">
        <f>[2]Estonia!EI$14</f>
        <v>0</v>
      </c>
      <c r="EJ21" s="1">
        <f>[2]Estonia!EJ$14</f>
        <v>0</v>
      </c>
      <c r="EK21" s="1">
        <f>[2]Estonia!EK$14</f>
        <v>0</v>
      </c>
      <c r="EL21" s="1">
        <f>[2]Estonia!EL$14</f>
        <v>0</v>
      </c>
      <c r="EM21" s="1">
        <f>[2]Estonia!EM$14</f>
        <v>0</v>
      </c>
      <c r="EN21" s="1">
        <f>[2]Estonia!EN$14</f>
        <v>0</v>
      </c>
      <c r="EO21" s="1">
        <f>[2]Estonia!EO$14</f>
        <v>0</v>
      </c>
      <c r="EP21" s="1">
        <f>[2]Estonia!EP$14</f>
        <v>0</v>
      </c>
      <c r="EQ21" s="1">
        <f>[2]Estonia!EQ$14</f>
        <v>14.05</v>
      </c>
      <c r="ER21" s="1">
        <f>[2]Estonia!ER$14</f>
        <v>0</v>
      </c>
      <c r="ES21" s="1">
        <f>[2]Estonia!ES$14</f>
        <v>0</v>
      </c>
      <c r="ET21" s="1">
        <f>[2]Estonia!ET$14</f>
        <v>0</v>
      </c>
      <c r="EU21" s="1">
        <f>[2]Estonia!EU$14</f>
        <v>0</v>
      </c>
      <c r="EV21" s="1">
        <f>[2]Estonia!EV$14</f>
        <v>0</v>
      </c>
      <c r="EW21" s="1">
        <f>[2]Estonia!EW$14</f>
        <v>0</v>
      </c>
      <c r="EX21" s="1">
        <f>[2]Estonia!EX$14</f>
        <v>0</v>
      </c>
      <c r="EY21" s="1">
        <f>[2]Estonia!EY$14</f>
        <v>0</v>
      </c>
      <c r="EZ21" s="1">
        <f>[2]Estonia!EZ$14</f>
        <v>0</v>
      </c>
      <c r="FA21" s="1">
        <f>[2]Estonia!FA$14</f>
        <v>0</v>
      </c>
      <c r="FB21" s="1">
        <f>[2]Estonia!FB$14</f>
        <v>0</v>
      </c>
      <c r="FC21" s="1">
        <f>[2]Estonia!FC$14</f>
        <v>0</v>
      </c>
      <c r="FD21" s="1">
        <f>[2]Estonia!FD$14</f>
        <v>0</v>
      </c>
      <c r="FE21" s="1">
        <f>[2]Estonia!FE$14</f>
        <v>7.9660000000000002</v>
      </c>
      <c r="FF21" s="1">
        <f>[2]Estonia!FF$14</f>
        <v>45.243000000000002</v>
      </c>
      <c r="FG21" s="1">
        <f>[2]Estonia!FG$14</f>
        <v>0.94300000000000006</v>
      </c>
      <c r="FH21" s="1">
        <f>[2]Estonia!FH$14</f>
        <v>0</v>
      </c>
      <c r="FI21" s="1">
        <f>[2]Estonia!FI$14</f>
        <v>2.2789999999999999</v>
      </c>
      <c r="FJ21" s="1">
        <f>[2]Estonia!FJ$14</f>
        <v>0.73099999999999998</v>
      </c>
      <c r="FK21" s="1">
        <f>[2]Estonia!FK$14</f>
        <v>0</v>
      </c>
      <c r="FL21" s="1">
        <f>[2]Estonia!FL$14</f>
        <v>0</v>
      </c>
      <c r="FM21" s="1">
        <f>[2]Estonia!FM$14</f>
        <v>0</v>
      </c>
      <c r="FN21" s="1">
        <f>[2]Estonia!FN$14</f>
        <v>0</v>
      </c>
      <c r="FO21" s="1">
        <f>[2]Estonia!FO$14</f>
        <v>0</v>
      </c>
      <c r="FP21" s="1">
        <f>[2]Estonia!FP$14</f>
        <v>0</v>
      </c>
      <c r="FQ21" s="1">
        <f>[2]Estonia!FQ$14</f>
        <v>0</v>
      </c>
      <c r="FR21" s="1">
        <f>[2]Estonia!FR$14</f>
        <v>0</v>
      </c>
      <c r="FS21" s="1">
        <f>[2]Estonia!FS$14</f>
        <v>0</v>
      </c>
      <c r="FT21" s="1">
        <f>[2]Estonia!FT$14</f>
        <v>1.113</v>
      </c>
      <c r="FU21" s="1">
        <f>[2]Estonia!FU$14</f>
        <v>0.90700000000000003</v>
      </c>
      <c r="FV21" s="1">
        <f>[2]Estonia!FV$14</f>
        <v>0</v>
      </c>
      <c r="FW21" s="1">
        <f>[2]Estonia!FW$14</f>
        <v>0</v>
      </c>
      <c r="FX21" s="1">
        <f>[2]Estonia!FX$14</f>
        <v>0</v>
      </c>
      <c r="FY21" s="1">
        <f>[2]Estonia!FY$14</f>
        <v>0</v>
      </c>
      <c r="FZ21" s="1">
        <f>[2]Estonia!FZ$14</f>
        <v>0.86</v>
      </c>
      <c r="GA21" s="1">
        <f>[2]Estonia!GA$14</f>
        <v>0.314</v>
      </c>
      <c r="GB21" s="1">
        <f>[2]Estonia!GB$14</f>
        <v>0</v>
      </c>
      <c r="GC21" s="1">
        <f>[2]Estonia!GC$14</f>
        <v>0</v>
      </c>
      <c r="GD21" s="1">
        <f>[2]Estonia!GD$14</f>
        <v>0</v>
      </c>
      <c r="GE21" s="1">
        <f>[2]Estonia!GE$14</f>
        <v>0</v>
      </c>
      <c r="GF21" s="1">
        <f>[2]Estonia!GF$14</f>
        <v>0</v>
      </c>
      <c r="GG21" s="1">
        <f>[2]Estonia!GG$14</f>
        <v>0</v>
      </c>
      <c r="GH21" s="1">
        <f>[2]Estonia!GH$14</f>
        <v>0</v>
      </c>
      <c r="GI21" s="1">
        <f>[2]Estonia!GI$14</f>
        <v>0</v>
      </c>
      <c r="GJ21" s="1">
        <f>[2]Estonia!GJ$14</f>
        <v>0</v>
      </c>
      <c r="GK21" s="1">
        <f>[2]Estonia!GK$14</f>
        <v>0</v>
      </c>
      <c r="GL21" s="2">
        <f>SUM($B21:GK21)</f>
        <v>74.405999999999977</v>
      </c>
    </row>
    <row r="22" spans="1:194">
      <c r="A22" t="s">
        <v>29</v>
      </c>
      <c r="B22" s="1">
        <f>[2]Finland!B$14</f>
        <v>0</v>
      </c>
      <c r="C22" s="1">
        <f>[2]Finland!C$14</f>
        <v>0</v>
      </c>
      <c r="D22" s="1">
        <f>[2]Finland!D$14</f>
        <v>0</v>
      </c>
      <c r="E22" s="1">
        <f>[2]Finland!E$14</f>
        <v>0</v>
      </c>
      <c r="F22" s="1">
        <f>[2]Finland!F$14</f>
        <v>0</v>
      </c>
      <c r="G22" s="1">
        <f>[2]Finland!G$14</f>
        <v>0</v>
      </c>
      <c r="H22" s="1">
        <f>[2]Finland!H$14</f>
        <v>0</v>
      </c>
      <c r="I22" s="1">
        <f>[2]Finland!I$14</f>
        <v>0</v>
      </c>
      <c r="J22" s="1">
        <f>[2]Finland!J$14</f>
        <v>0</v>
      </c>
      <c r="K22" s="1">
        <f>[2]Finland!K$14</f>
        <v>0</v>
      </c>
      <c r="L22" s="1">
        <f>[2]Finland!L$14</f>
        <v>0</v>
      </c>
      <c r="M22" s="1">
        <f>[2]Finland!M$14</f>
        <v>0</v>
      </c>
      <c r="N22" s="1">
        <f>[2]Finland!N$14</f>
        <v>0</v>
      </c>
      <c r="O22" s="1">
        <f>[2]Finland!O$14</f>
        <v>0</v>
      </c>
      <c r="P22" s="1">
        <f>[2]Finland!P$14</f>
        <v>0</v>
      </c>
      <c r="Q22" s="1">
        <f>[2]Finland!Q$14</f>
        <v>0</v>
      </c>
      <c r="R22" s="1">
        <f>[2]Finland!R$14</f>
        <v>0</v>
      </c>
      <c r="S22" s="1">
        <f>[2]Finland!S$14</f>
        <v>0</v>
      </c>
      <c r="T22" s="1">
        <f>[2]Finland!T$14</f>
        <v>0</v>
      </c>
      <c r="U22" s="1">
        <f>[2]Finland!U$14</f>
        <v>0</v>
      </c>
      <c r="V22" s="1">
        <f>[2]Finland!V$14</f>
        <v>0</v>
      </c>
      <c r="W22" s="1">
        <f>[2]Finland!W$14</f>
        <v>0</v>
      </c>
      <c r="X22" s="1">
        <f>[2]Finland!X$14</f>
        <v>0</v>
      </c>
      <c r="Y22" s="1">
        <f>[2]Finland!Y$14</f>
        <v>0</v>
      </c>
      <c r="Z22" s="1">
        <f>[2]Finland!Z$14</f>
        <v>0</v>
      </c>
      <c r="AA22" s="1">
        <f>[2]Finland!AA$14</f>
        <v>0</v>
      </c>
      <c r="AB22" s="1">
        <f>[2]Finland!AB$14</f>
        <v>0</v>
      </c>
      <c r="AC22" s="1">
        <f>[2]Finland!AC$14</f>
        <v>0</v>
      </c>
      <c r="AD22" s="1">
        <f>[2]Finland!AD$14</f>
        <v>0</v>
      </c>
      <c r="AE22" s="1">
        <f>[2]Finland!AE$14</f>
        <v>0</v>
      </c>
      <c r="AF22" s="1">
        <f>[2]Finland!AF$14</f>
        <v>0</v>
      </c>
      <c r="AG22" s="1">
        <f>[2]Finland!AG$14</f>
        <v>0</v>
      </c>
      <c r="AH22" s="1">
        <f>[2]Finland!AH$14</f>
        <v>0</v>
      </c>
      <c r="AI22" s="1">
        <f>[2]Finland!AI$14</f>
        <v>0</v>
      </c>
      <c r="AJ22" s="1">
        <f>[2]Finland!AJ$14</f>
        <v>0</v>
      </c>
      <c r="AK22" s="1">
        <f>[2]Finland!AK$14</f>
        <v>0</v>
      </c>
      <c r="AL22" s="1">
        <f>[2]Finland!AL$14</f>
        <v>0</v>
      </c>
      <c r="AM22" s="1">
        <f>[2]Finland!AM$14</f>
        <v>0</v>
      </c>
      <c r="AN22" s="1">
        <f>[2]Finland!AN$14</f>
        <v>0</v>
      </c>
      <c r="AO22" s="1">
        <f>[2]Finland!AO$14</f>
        <v>0</v>
      </c>
      <c r="AP22" s="1">
        <f>[2]Finland!AP$14</f>
        <v>0</v>
      </c>
      <c r="AQ22" s="1">
        <f>[2]Finland!AQ$14</f>
        <v>0</v>
      </c>
      <c r="AR22" s="1">
        <f>[2]Finland!AR$14</f>
        <v>0</v>
      </c>
      <c r="AS22" s="1">
        <f>[2]Finland!AS$14</f>
        <v>0</v>
      </c>
      <c r="AT22" s="1">
        <f>[2]Finland!AT$14</f>
        <v>0</v>
      </c>
      <c r="AU22" s="1">
        <f>[2]Finland!AU$14</f>
        <v>0</v>
      </c>
      <c r="AV22" s="1">
        <f>[2]Finland!AV$14</f>
        <v>0</v>
      </c>
      <c r="AW22" s="1">
        <f>[2]Finland!AW$14</f>
        <v>0</v>
      </c>
      <c r="AX22" s="1">
        <f>[2]Finland!AX$14</f>
        <v>0</v>
      </c>
      <c r="AY22" s="1">
        <f>[2]Finland!AY$14</f>
        <v>0</v>
      </c>
      <c r="AZ22" s="1">
        <f>[2]Finland!AZ$14</f>
        <v>0</v>
      </c>
      <c r="BA22" s="1">
        <f>[2]Finland!BA$14</f>
        <v>0</v>
      </c>
      <c r="BB22" s="1">
        <f>[2]Finland!BB$14</f>
        <v>0</v>
      </c>
      <c r="BC22" s="1">
        <f>[2]Finland!BC$14</f>
        <v>0</v>
      </c>
      <c r="BD22" s="1">
        <f>[2]Finland!BD$14</f>
        <v>0</v>
      </c>
      <c r="BE22" s="1">
        <f>[2]Finland!BE$14</f>
        <v>0</v>
      </c>
      <c r="BF22" s="1">
        <f>[2]Finland!BF$14</f>
        <v>0</v>
      </c>
      <c r="BG22" s="1">
        <f>[2]Finland!BG$14</f>
        <v>0</v>
      </c>
      <c r="BH22" s="1">
        <f>[2]Finland!BH$14</f>
        <v>0</v>
      </c>
      <c r="BI22" s="1">
        <f>[2]Finland!BI$14</f>
        <v>0</v>
      </c>
      <c r="BJ22" s="1">
        <f>[2]Finland!BJ$14</f>
        <v>0</v>
      </c>
      <c r="BK22" s="1">
        <f>[2]Finland!BK$14</f>
        <v>0</v>
      </c>
      <c r="BL22" s="1">
        <f>[2]Finland!BL$14</f>
        <v>0</v>
      </c>
      <c r="BM22" s="1">
        <f>[2]Finland!BM$14</f>
        <v>0</v>
      </c>
      <c r="BN22" s="1">
        <f>[2]Finland!BN$14</f>
        <v>0</v>
      </c>
      <c r="BO22" s="1">
        <f>[2]Finland!BO$14</f>
        <v>0</v>
      </c>
      <c r="BP22" s="1">
        <f>[2]Finland!BP$14</f>
        <v>0</v>
      </c>
      <c r="BQ22" s="1">
        <f>[2]Finland!BQ$14</f>
        <v>0</v>
      </c>
      <c r="BR22" s="1">
        <f>[2]Finland!BR$14</f>
        <v>0</v>
      </c>
      <c r="BS22" s="1">
        <f>[2]Finland!BS$14</f>
        <v>0</v>
      </c>
      <c r="BT22" s="1">
        <f>[2]Finland!BT$14</f>
        <v>0</v>
      </c>
      <c r="BU22" s="1">
        <f>[2]Finland!BU$14</f>
        <v>0</v>
      </c>
      <c r="BV22" s="1">
        <f>[2]Finland!BV$14</f>
        <v>0</v>
      </c>
      <c r="BW22" s="1">
        <f>[2]Finland!BW$14</f>
        <v>0</v>
      </c>
      <c r="BX22" s="1">
        <f>[2]Finland!BX$14</f>
        <v>0</v>
      </c>
      <c r="BY22" s="1">
        <f>[2]Finland!BY$14</f>
        <v>0</v>
      </c>
      <c r="BZ22" s="1">
        <f>[2]Finland!BZ$14</f>
        <v>0</v>
      </c>
      <c r="CA22" s="1">
        <f>[2]Finland!CA$14</f>
        <v>0</v>
      </c>
      <c r="CB22" s="1">
        <f>[2]Finland!CB$14</f>
        <v>0</v>
      </c>
      <c r="CC22" s="1">
        <f>[2]Finland!CC$14</f>
        <v>0</v>
      </c>
      <c r="CD22" s="1">
        <f>[2]Finland!CD$14</f>
        <v>0</v>
      </c>
      <c r="CE22" s="1">
        <f>[2]Finland!CE$14</f>
        <v>0</v>
      </c>
      <c r="CF22" s="1">
        <f>[2]Finland!CF$14</f>
        <v>0</v>
      </c>
      <c r="CG22" s="1">
        <f>[2]Finland!CG$14</f>
        <v>0</v>
      </c>
      <c r="CH22" s="1">
        <f>[2]Finland!CH$14</f>
        <v>0</v>
      </c>
      <c r="CI22" s="1">
        <f>[2]Finland!CI$14</f>
        <v>0</v>
      </c>
      <c r="CJ22" s="1">
        <f>[2]Finland!CJ$14</f>
        <v>0</v>
      </c>
      <c r="CK22" s="1">
        <f>[2]Finland!CK$14</f>
        <v>0</v>
      </c>
      <c r="CL22" s="1">
        <f>[2]Finland!CL$14</f>
        <v>0</v>
      </c>
      <c r="CM22" s="1">
        <f>[2]Finland!CM$14</f>
        <v>0</v>
      </c>
      <c r="CN22" s="1">
        <f>[2]Finland!CN$14</f>
        <v>0</v>
      </c>
      <c r="CO22" s="1">
        <f>[2]Finland!CO$14</f>
        <v>0</v>
      </c>
      <c r="CP22" s="1">
        <f>[2]Finland!CP$14</f>
        <v>0</v>
      </c>
      <c r="CQ22" s="1">
        <f>[2]Finland!CQ$14</f>
        <v>0</v>
      </c>
      <c r="CR22" s="1">
        <f>[2]Finland!CR$14</f>
        <v>0</v>
      </c>
      <c r="CS22" s="1">
        <f>[2]Finland!CS$14</f>
        <v>0</v>
      </c>
      <c r="CT22" s="1">
        <f>[2]Finland!CT$14</f>
        <v>0</v>
      </c>
      <c r="CU22" s="1">
        <f>[2]Finland!CU$14</f>
        <v>0</v>
      </c>
      <c r="CV22" s="1">
        <f>[2]Finland!CV$14</f>
        <v>0</v>
      </c>
      <c r="CW22" s="1">
        <f>[2]Finland!CW$14</f>
        <v>0</v>
      </c>
      <c r="CX22" s="1">
        <f>[2]Finland!CX$14</f>
        <v>0</v>
      </c>
      <c r="CY22" s="1">
        <f>[2]Finland!CY$14</f>
        <v>0</v>
      </c>
      <c r="CZ22" s="1">
        <f>[2]Finland!CZ$14</f>
        <v>0</v>
      </c>
      <c r="DA22" s="1">
        <f>[2]Finland!DA$14</f>
        <v>0</v>
      </c>
      <c r="DB22" s="1">
        <f>[2]Finland!DB$14</f>
        <v>0</v>
      </c>
      <c r="DC22" s="1">
        <f>[2]Finland!DC$14</f>
        <v>0</v>
      </c>
      <c r="DD22" s="1">
        <f>[2]Finland!DD$14</f>
        <v>0</v>
      </c>
      <c r="DE22" s="1">
        <f>[2]Finland!DE$14</f>
        <v>0</v>
      </c>
      <c r="DF22" s="1">
        <f>[2]Finland!DF$14</f>
        <v>0</v>
      </c>
      <c r="DG22" s="1">
        <f>[2]Finland!DG$14</f>
        <v>0</v>
      </c>
      <c r="DH22" s="1">
        <f>[2]Finland!DH$14</f>
        <v>0</v>
      </c>
      <c r="DI22" s="1">
        <f>[2]Finland!DI$14</f>
        <v>0</v>
      </c>
      <c r="DJ22" s="1">
        <f>[2]Finland!DJ$14</f>
        <v>0</v>
      </c>
      <c r="DK22" s="1">
        <f>[2]Finland!DK$14</f>
        <v>0</v>
      </c>
      <c r="DL22" s="1">
        <f>[2]Finland!DL$14</f>
        <v>0</v>
      </c>
      <c r="DM22" s="1">
        <f>[2]Finland!DM$14</f>
        <v>0</v>
      </c>
      <c r="DN22" s="1">
        <f>[2]Finland!DN$14</f>
        <v>0</v>
      </c>
      <c r="DO22" s="1">
        <f>[2]Finland!DO$14</f>
        <v>0</v>
      </c>
      <c r="DP22" s="1">
        <f>[2]Finland!DP$14</f>
        <v>0</v>
      </c>
      <c r="DQ22" s="1">
        <f>[2]Finland!DQ$14</f>
        <v>0</v>
      </c>
      <c r="DR22" s="1">
        <f>[2]Finland!DR$14</f>
        <v>0</v>
      </c>
      <c r="DS22" s="1">
        <f>[2]Finland!DS$14</f>
        <v>0</v>
      </c>
      <c r="DT22" s="1">
        <f>[2]Finland!DT$14</f>
        <v>0</v>
      </c>
      <c r="DU22" s="1">
        <f>[2]Finland!DU$14</f>
        <v>0</v>
      </c>
      <c r="DV22" s="1">
        <f>[2]Finland!DV$14</f>
        <v>0</v>
      </c>
      <c r="DW22" s="1">
        <f>[2]Finland!DW$14</f>
        <v>0</v>
      </c>
      <c r="DX22" s="1">
        <f>[2]Finland!DX$14</f>
        <v>0</v>
      </c>
      <c r="DY22" s="1">
        <f>[2]Finland!DY$14</f>
        <v>0</v>
      </c>
      <c r="DZ22" s="1">
        <f>[2]Finland!DZ$14</f>
        <v>0</v>
      </c>
      <c r="EA22" s="1">
        <f>[2]Finland!EA$14</f>
        <v>0</v>
      </c>
      <c r="EB22" s="1">
        <f>[2]Finland!EB$14</f>
        <v>0</v>
      </c>
      <c r="EC22" s="1">
        <f>[2]Finland!EC$14</f>
        <v>0</v>
      </c>
      <c r="ED22" s="1">
        <f>[2]Finland!ED$14</f>
        <v>0</v>
      </c>
      <c r="EE22" s="1">
        <f>[2]Finland!EE$14</f>
        <v>0</v>
      </c>
      <c r="EF22" s="1">
        <f>[2]Finland!EF$14</f>
        <v>0</v>
      </c>
      <c r="EG22" s="1">
        <f>[2]Finland!EG$14</f>
        <v>0</v>
      </c>
      <c r="EH22" s="1">
        <f>[2]Finland!EH$14</f>
        <v>0</v>
      </c>
      <c r="EI22" s="1">
        <f>[2]Finland!EI$14</f>
        <v>0</v>
      </c>
      <c r="EJ22" s="1">
        <f>[2]Finland!EJ$14</f>
        <v>0</v>
      </c>
      <c r="EK22" s="1">
        <f>[2]Finland!EK$14</f>
        <v>0</v>
      </c>
      <c r="EL22" s="1">
        <f>[2]Finland!EL$14</f>
        <v>0</v>
      </c>
      <c r="EM22" s="1">
        <f>[2]Finland!EM$14</f>
        <v>0</v>
      </c>
      <c r="EN22" s="1">
        <f>[2]Finland!EN$14</f>
        <v>0</v>
      </c>
      <c r="EO22" s="1">
        <f>[2]Finland!EO$14</f>
        <v>0</v>
      </c>
      <c r="EP22" s="1">
        <f>[2]Finland!EP$14</f>
        <v>0</v>
      </c>
      <c r="EQ22" s="1">
        <f>[2]Finland!EQ$14</f>
        <v>0</v>
      </c>
      <c r="ER22" s="1">
        <f>[2]Finland!ER$14</f>
        <v>0</v>
      </c>
      <c r="ES22" s="1">
        <f>[2]Finland!ES$14</f>
        <v>0</v>
      </c>
      <c r="ET22" s="1">
        <f>[2]Finland!ET$14</f>
        <v>0</v>
      </c>
      <c r="EU22" s="1">
        <f>[2]Finland!EU$14</f>
        <v>0</v>
      </c>
      <c r="EV22" s="1">
        <f>[2]Finland!EV$14</f>
        <v>0</v>
      </c>
      <c r="EW22" s="1">
        <f>[2]Finland!EW$14</f>
        <v>0</v>
      </c>
      <c r="EX22" s="1">
        <f>[2]Finland!EX$14</f>
        <v>0</v>
      </c>
      <c r="EY22" s="1">
        <f>[2]Finland!EY$14</f>
        <v>0</v>
      </c>
      <c r="EZ22" s="1">
        <f>[2]Finland!EZ$14</f>
        <v>0</v>
      </c>
      <c r="FA22" s="1">
        <f>[2]Finland!FA$14</f>
        <v>0</v>
      </c>
      <c r="FB22" s="1">
        <f>[2]Finland!FB$14</f>
        <v>0</v>
      </c>
      <c r="FC22" s="1">
        <f>[2]Finland!FC$14</f>
        <v>0</v>
      </c>
      <c r="FD22" s="1">
        <f>[2]Finland!FD$14</f>
        <v>0</v>
      </c>
      <c r="FE22" s="1">
        <f>[2]Finland!FE$14</f>
        <v>0</v>
      </c>
      <c r="FF22" s="1">
        <f>[2]Finland!FF$14</f>
        <v>0</v>
      </c>
      <c r="FG22" s="1">
        <f>[2]Finland!FG$14</f>
        <v>0</v>
      </c>
      <c r="FH22" s="1">
        <f>[2]Finland!FH$14</f>
        <v>0</v>
      </c>
      <c r="FI22" s="1">
        <f>[2]Finland!FI$14</f>
        <v>0</v>
      </c>
      <c r="FJ22" s="1">
        <f>[2]Finland!FJ$14</f>
        <v>0</v>
      </c>
      <c r="FK22" s="1">
        <f>[2]Finland!FK$14</f>
        <v>0</v>
      </c>
      <c r="FL22" s="1">
        <f>[2]Finland!FL$14</f>
        <v>0</v>
      </c>
      <c r="FM22" s="1">
        <f>[2]Finland!FM$14</f>
        <v>0</v>
      </c>
      <c r="FN22" s="1">
        <f>[2]Finland!FN$14</f>
        <v>0</v>
      </c>
      <c r="FO22" s="1">
        <f>[2]Finland!FO$14</f>
        <v>0</v>
      </c>
      <c r="FP22" s="1">
        <f>[2]Finland!FP$14</f>
        <v>0</v>
      </c>
      <c r="FQ22" s="1">
        <f>[2]Finland!FQ$14</f>
        <v>0</v>
      </c>
      <c r="FR22" s="1">
        <f>[2]Finland!FR$14</f>
        <v>0</v>
      </c>
      <c r="FS22" s="1">
        <f>[2]Finland!FS$14</f>
        <v>0</v>
      </c>
      <c r="FT22" s="1">
        <f>[2]Finland!FT$14</f>
        <v>0</v>
      </c>
      <c r="FU22" s="1">
        <f>[2]Finland!FU$14</f>
        <v>0</v>
      </c>
      <c r="FV22" s="1">
        <f>[2]Finland!FV$14</f>
        <v>0</v>
      </c>
      <c r="FW22" s="1">
        <f>[2]Finland!FW$14</f>
        <v>0</v>
      </c>
      <c r="FX22" s="1">
        <f>[2]Finland!FX$14</f>
        <v>0</v>
      </c>
      <c r="FY22" s="1">
        <f>[2]Finland!FY$14</f>
        <v>0</v>
      </c>
      <c r="FZ22" s="1">
        <f>[2]Finland!FZ$14</f>
        <v>0</v>
      </c>
      <c r="GA22" s="1">
        <f>[2]Finland!GA$14</f>
        <v>0</v>
      </c>
      <c r="GB22" s="1">
        <f>[2]Finland!GB$14</f>
        <v>0</v>
      </c>
      <c r="GC22" s="1">
        <f>[2]Finland!GC$14</f>
        <v>0</v>
      </c>
      <c r="GD22" s="1">
        <f>[2]Finland!GD$14</f>
        <v>0</v>
      </c>
      <c r="GE22" s="1">
        <f>[2]Finland!GE$14</f>
        <v>0</v>
      </c>
      <c r="GF22" s="1">
        <f>[2]Finland!GF$14</f>
        <v>0</v>
      </c>
      <c r="GG22" s="1">
        <f>[2]Finland!GG$14</f>
        <v>0</v>
      </c>
      <c r="GH22" s="1">
        <f>[2]Finland!GH$14</f>
        <v>0</v>
      </c>
      <c r="GI22" s="1">
        <f>[2]Finland!GI$14</f>
        <v>0</v>
      </c>
      <c r="GJ22" s="1">
        <f>[2]Finland!GJ$14</f>
        <v>0</v>
      </c>
      <c r="GK22" s="1">
        <f>[2]Finland!GK$14</f>
        <v>0</v>
      </c>
      <c r="GL22" s="2">
        <f>SUM($B22:GK22)</f>
        <v>0</v>
      </c>
    </row>
    <row r="23" spans="1:194">
      <c r="A23" t="s">
        <v>30</v>
      </c>
      <c r="B23" s="1">
        <f>[2]France!B$14</f>
        <v>0</v>
      </c>
      <c r="C23" s="1">
        <f>[2]France!C$14</f>
        <v>0</v>
      </c>
      <c r="D23" s="1">
        <f>[2]France!D$14</f>
        <v>0</v>
      </c>
      <c r="E23" s="1">
        <f>[2]France!E$14</f>
        <v>0</v>
      </c>
      <c r="F23" s="1">
        <f>[2]France!F$14</f>
        <v>0</v>
      </c>
      <c r="G23" s="1">
        <f>[2]France!G$14</f>
        <v>0</v>
      </c>
      <c r="H23" s="1">
        <f>[2]France!H$14</f>
        <v>0</v>
      </c>
      <c r="I23" s="1">
        <f>[2]France!I$14</f>
        <v>0</v>
      </c>
      <c r="J23" s="1">
        <f>[2]France!J$14</f>
        <v>0</v>
      </c>
      <c r="K23" s="1">
        <f>[2]France!K$14</f>
        <v>0</v>
      </c>
      <c r="L23" s="1">
        <f>[2]France!L$14</f>
        <v>0</v>
      </c>
      <c r="M23" s="1">
        <f>[2]France!M$14</f>
        <v>0</v>
      </c>
      <c r="N23" s="1">
        <f>[2]France!N$14</f>
        <v>0</v>
      </c>
      <c r="O23" s="1">
        <f>[2]France!O$14</f>
        <v>0</v>
      </c>
      <c r="P23" s="1">
        <f>[2]France!P$14</f>
        <v>0</v>
      </c>
      <c r="Q23" s="1">
        <f>[2]France!Q$14</f>
        <v>0</v>
      </c>
      <c r="R23" s="1">
        <f>[2]France!R$14</f>
        <v>0</v>
      </c>
      <c r="S23" s="1">
        <f>[2]France!S$14</f>
        <v>0</v>
      </c>
      <c r="T23" s="1">
        <f>[2]France!T$14</f>
        <v>0</v>
      </c>
      <c r="U23" s="1">
        <f>[2]France!U$14</f>
        <v>0</v>
      </c>
      <c r="V23" s="1">
        <f>[2]France!V$14</f>
        <v>0</v>
      </c>
      <c r="W23" s="1">
        <f>[2]France!W$14</f>
        <v>0</v>
      </c>
      <c r="X23" s="1">
        <f>[2]France!X$14</f>
        <v>0</v>
      </c>
      <c r="Y23" s="1">
        <f>[2]France!Y$14</f>
        <v>0</v>
      </c>
      <c r="Z23" s="1">
        <f>[2]France!Z$14</f>
        <v>0</v>
      </c>
      <c r="AA23" s="1">
        <f>[2]France!AA$14</f>
        <v>10.8</v>
      </c>
      <c r="AB23" s="1">
        <f>[2]France!AB$14</f>
        <v>10.8</v>
      </c>
      <c r="AC23" s="1">
        <f>[2]France!AC$14</f>
        <v>0</v>
      </c>
      <c r="AD23" s="1">
        <f>[2]France!AD$14</f>
        <v>0</v>
      </c>
      <c r="AE23" s="1">
        <f>[2]France!AE$14</f>
        <v>0</v>
      </c>
      <c r="AF23" s="1">
        <f>[2]France!AF$14</f>
        <v>0</v>
      </c>
      <c r="AG23" s="1">
        <f>[2]France!AG$14</f>
        <v>0</v>
      </c>
      <c r="AH23" s="1">
        <f>[2]France!AH$14</f>
        <v>0</v>
      </c>
      <c r="AI23" s="1">
        <f>[2]France!AI$14</f>
        <v>0</v>
      </c>
      <c r="AJ23" s="1">
        <f>[2]France!AJ$14</f>
        <v>0</v>
      </c>
      <c r="AK23" s="1">
        <f>[2]France!AK$14</f>
        <v>0</v>
      </c>
      <c r="AL23" s="1">
        <f>[2]France!AL$14</f>
        <v>0</v>
      </c>
      <c r="AM23" s="1">
        <f>[2]France!AM$14</f>
        <v>0</v>
      </c>
      <c r="AN23" s="1">
        <f>[2]France!AN$14</f>
        <v>0</v>
      </c>
      <c r="AO23" s="1">
        <f>[2]France!AO$14</f>
        <v>0</v>
      </c>
      <c r="AP23" s="1">
        <f>[2]France!AP$14</f>
        <v>0</v>
      </c>
      <c r="AQ23" s="1">
        <f>[2]France!AQ$14</f>
        <v>0</v>
      </c>
      <c r="AR23" s="1">
        <f>[2]France!AR$14</f>
        <v>0</v>
      </c>
      <c r="AS23" s="1">
        <f>[2]France!AS$14</f>
        <v>0</v>
      </c>
      <c r="AT23" s="1">
        <f>[2]France!AT$14</f>
        <v>0</v>
      </c>
      <c r="AU23" s="1">
        <f>[2]France!AU$14</f>
        <v>0</v>
      </c>
      <c r="AV23" s="1">
        <f>[2]France!AV$14</f>
        <v>0</v>
      </c>
      <c r="AW23" s="1">
        <f>[2]France!AW$14</f>
        <v>0</v>
      </c>
      <c r="AX23" s="1">
        <f>[2]France!AX$14</f>
        <v>0</v>
      </c>
      <c r="AY23" s="1">
        <f>[2]France!AY$14</f>
        <v>0</v>
      </c>
      <c r="AZ23" s="1">
        <f>[2]France!AZ$14</f>
        <v>0</v>
      </c>
      <c r="BA23" s="1">
        <f>[2]France!BA$14</f>
        <v>0</v>
      </c>
      <c r="BB23" s="1">
        <f>[2]France!BB$14</f>
        <v>0</v>
      </c>
      <c r="BC23" s="1">
        <f>[2]France!BC$14</f>
        <v>0</v>
      </c>
      <c r="BD23" s="1">
        <f>[2]France!BD$14</f>
        <v>0</v>
      </c>
      <c r="BE23" s="1">
        <f>[2]France!BE$14</f>
        <v>0</v>
      </c>
      <c r="BF23" s="1">
        <f>[2]France!BF$14</f>
        <v>0</v>
      </c>
      <c r="BG23" s="1">
        <f>[2]France!BG$14</f>
        <v>0</v>
      </c>
      <c r="BH23" s="1">
        <f>[2]France!BH$14</f>
        <v>0</v>
      </c>
      <c r="BI23" s="1">
        <f>[2]France!BI$14</f>
        <v>0</v>
      </c>
      <c r="BJ23" s="1">
        <f>[2]France!BJ$14</f>
        <v>0</v>
      </c>
      <c r="BK23" s="1">
        <f>[2]France!BK$14</f>
        <v>0</v>
      </c>
      <c r="BL23" s="1">
        <f>[2]France!BL$14</f>
        <v>0</v>
      </c>
      <c r="BM23" s="1">
        <f>[2]France!BM$14</f>
        <v>0</v>
      </c>
      <c r="BN23" s="1">
        <f>[2]France!BN$14</f>
        <v>0</v>
      </c>
      <c r="BO23" s="1">
        <f>[2]France!BO$14</f>
        <v>0</v>
      </c>
      <c r="BP23" s="1">
        <f>[2]France!BP$14</f>
        <v>0</v>
      </c>
      <c r="BQ23" s="1">
        <f>[2]France!BQ$14</f>
        <v>0</v>
      </c>
      <c r="BR23" s="1">
        <f>[2]France!BR$14</f>
        <v>0</v>
      </c>
      <c r="BS23" s="1">
        <f>[2]France!BS$14</f>
        <v>0</v>
      </c>
      <c r="BT23" s="1">
        <f>[2]France!BT$14</f>
        <v>0</v>
      </c>
      <c r="BU23" s="1">
        <f>[2]France!BU$14</f>
        <v>0</v>
      </c>
      <c r="BV23" s="1">
        <f>[2]France!BV$14</f>
        <v>0</v>
      </c>
      <c r="BW23" s="1">
        <f>[2]France!BW$14</f>
        <v>0</v>
      </c>
      <c r="BX23" s="1">
        <f>[2]France!BX$14</f>
        <v>0</v>
      </c>
      <c r="BY23" s="1">
        <f>[2]France!BY$14</f>
        <v>0</v>
      </c>
      <c r="BZ23" s="1">
        <f>[2]France!BZ$14</f>
        <v>0</v>
      </c>
      <c r="CA23" s="1">
        <f>[2]France!CA$14</f>
        <v>0</v>
      </c>
      <c r="CB23" s="1">
        <f>[2]France!CB$14</f>
        <v>0</v>
      </c>
      <c r="CC23" s="1">
        <f>[2]France!CC$14</f>
        <v>0</v>
      </c>
      <c r="CD23" s="1">
        <f>[2]France!CD$14</f>
        <v>0</v>
      </c>
      <c r="CE23" s="1">
        <f>[2]France!CE$14</f>
        <v>0</v>
      </c>
      <c r="CF23" s="1">
        <f>[2]France!CF$14</f>
        <v>0</v>
      </c>
      <c r="CG23" s="1">
        <f>[2]France!CG$14</f>
        <v>0</v>
      </c>
      <c r="CH23" s="1">
        <f>[2]France!CH$14</f>
        <v>0</v>
      </c>
      <c r="CI23" s="1">
        <f>[2]France!CI$14</f>
        <v>0</v>
      </c>
      <c r="CJ23" s="1">
        <f>[2]France!CJ$14</f>
        <v>0</v>
      </c>
      <c r="CK23" s="1">
        <f>[2]France!CK$14</f>
        <v>0</v>
      </c>
      <c r="CL23" s="1">
        <f>[2]France!CL$14</f>
        <v>0</v>
      </c>
      <c r="CM23" s="1">
        <f>[2]France!CM$14</f>
        <v>0</v>
      </c>
      <c r="CN23" s="1">
        <f>[2]France!CN$14</f>
        <v>0</v>
      </c>
      <c r="CO23" s="1">
        <f>[2]France!CO$14</f>
        <v>0</v>
      </c>
      <c r="CP23" s="1">
        <f>[2]France!CP$14</f>
        <v>0</v>
      </c>
      <c r="CQ23" s="1">
        <f>[2]France!CQ$14</f>
        <v>0</v>
      </c>
      <c r="CR23" s="1">
        <f>[2]France!CR$14</f>
        <v>0</v>
      </c>
      <c r="CS23" s="1">
        <f>[2]France!CS$14</f>
        <v>0</v>
      </c>
      <c r="CT23" s="1">
        <f>[2]France!CT$14</f>
        <v>0</v>
      </c>
      <c r="CU23" s="1">
        <f>[2]France!CU$14</f>
        <v>0</v>
      </c>
      <c r="CV23" s="1">
        <f>[2]France!CV$14</f>
        <v>0</v>
      </c>
      <c r="CW23" s="1">
        <f>[2]France!CW$14</f>
        <v>0</v>
      </c>
      <c r="CX23" s="1">
        <f>[2]France!CX$14</f>
        <v>0</v>
      </c>
      <c r="CY23" s="1">
        <f>[2]France!CY$14</f>
        <v>0</v>
      </c>
      <c r="CZ23" s="1">
        <f>[2]France!CZ$14</f>
        <v>0</v>
      </c>
      <c r="DA23" s="1">
        <f>[2]France!DA$14</f>
        <v>0</v>
      </c>
      <c r="DB23" s="1">
        <f>[2]France!DB$14</f>
        <v>0</v>
      </c>
      <c r="DC23" s="1">
        <f>[2]France!DC$14</f>
        <v>0</v>
      </c>
      <c r="DD23" s="1">
        <f>[2]France!DD$14</f>
        <v>0</v>
      </c>
      <c r="DE23" s="1">
        <f>[2]France!DE$14</f>
        <v>0</v>
      </c>
      <c r="DF23" s="1">
        <f>[2]France!DF$14</f>
        <v>0</v>
      </c>
      <c r="DG23" s="1">
        <f>[2]France!DG$14</f>
        <v>0</v>
      </c>
      <c r="DH23" s="1">
        <f>[2]France!DH$14</f>
        <v>0</v>
      </c>
      <c r="DI23" s="1">
        <f>[2]France!DI$14</f>
        <v>0</v>
      </c>
      <c r="DJ23" s="1">
        <f>[2]France!DJ$14</f>
        <v>0</v>
      </c>
      <c r="DK23" s="1">
        <f>[2]France!DK$14</f>
        <v>0</v>
      </c>
      <c r="DL23" s="1">
        <f>[2]France!DL$14</f>
        <v>0</v>
      </c>
      <c r="DM23" s="1">
        <f>[2]France!DM$14</f>
        <v>0</v>
      </c>
      <c r="DN23" s="1">
        <f>[2]France!DN$14</f>
        <v>0</v>
      </c>
      <c r="DO23" s="1">
        <f>[2]France!DO$14</f>
        <v>0</v>
      </c>
      <c r="DP23" s="1">
        <f>[2]France!DP$14</f>
        <v>0</v>
      </c>
      <c r="DQ23" s="1">
        <f>[2]France!DQ$14</f>
        <v>0</v>
      </c>
      <c r="DR23" s="1">
        <f>[2]France!DR$14</f>
        <v>0</v>
      </c>
      <c r="DS23" s="1">
        <f>[2]France!DS$14</f>
        <v>0</v>
      </c>
      <c r="DT23" s="1">
        <f>[2]France!DT$14</f>
        <v>0</v>
      </c>
      <c r="DU23" s="1">
        <f>[2]France!DU$14</f>
        <v>0</v>
      </c>
      <c r="DV23" s="1">
        <f>[2]France!DV$14</f>
        <v>0</v>
      </c>
      <c r="DW23" s="1">
        <f>[2]France!DW$14</f>
        <v>0</v>
      </c>
      <c r="DX23" s="1">
        <f>[2]France!DX$14</f>
        <v>0</v>
      </c>
      <c r="DY23" s="1">
        <f>[2]France!DY$14</f>
        <v>0</v>
      </c>
      <c r="DZ23" s="1">
        <f>[2]France!DZ$14</f>
        <v>0</v>
      </c>
      <c r="EA23" s="1">
        <f>[2]France!EA$14</f>
        <v>0</v>
      </c>
      <c r="EB23" s="1">
        <f>[2]France!EB$14</f>
        <v>0</v>
      </c>
      <c r="EC23" s="1">
        <f>[2]France!EC$14</f>
        <v>0</v>
      </c>
      <c r="ED23" s="1">
        <f>[2]France!ED$14</f>
        <v>0</v>
      </c>
      <c r="EE23" s="1">
        <f>[2]France!EE$14</f>
        <v>0</v>
      </c>
      <c r="EF23" s="1">
        <f>[2]France!EF$14</f>
        <v>0</v>
      </c>
      <c r="EG23" s="1">
        <f>[2]France!EG$14</f>
        <v>0</v>
      </c>
      <c r="EH23" s="1">
        <f>[2]France!EH$14</f>
        <v>0</v>
      </c>
      <c r="EI23" s="1">
        <f>[2]France!EI$14</f>
        <v>0</v>
      </c>
      <c r="EJ23" s="1">
        <f>[2]France!EJ$14</f>
        <v>0</v>
      </c>
      <c r="EK23" s="1">
        <f>[2]France!EK$14</f>
        <v>0</v>
      </c>
      <c r="EL23" s="1">
        <f>[2]France!EL$14</f>
        <v>0</v>
      </c>
      <c r="EM23" s="1">
        <f>[2]France!EM$14</f>
        <v>0</v>
      </c>
      <c r="EN23" s="1">
        <f>[2]France!EN$14</f>
        <v>4.3000000000000003E-2</v>
      </c>
      <c r="EO23" s="1">
        <f>[2]France!EO$14</f>
        <v>4.5000000000000005E-2</v>
      </c>
      <c r="EP23" s="1">
        <f>[2]France!EP$14</f>
        <v>0.16000000000000003</v>
      </c>
      <c r="EQ23" s="1">
        <f>[2]France!EQ$14</f>
        <v>4.8000000000000001E-2</v>
      </c>
      <c r="ER23" s="1">
        <f>[2]France!ER$14</f>
        <v>0</v>
      </c>
      <c r="ES23" s="1">
        <f>[2]France!ES$14</f>
        <v>2.6000000000000002E-2</v>
      </c>
      <c r="ET23" s="1">
        <f>[2]France!ET$14</f>
        <v>0</v>
      </c>
      <c r="EU23" s="1">
        <f>[2]France!EU$14</f>
        <v>0</v>
      </c>
      <c r="EV23" s="1">
        <f>[2]France!EV$14</f>
        <v>0</v>
      </c>
      <c r="EW23" s="1">
        <f>[2]France!EW$14</f>
        <v>0</v>
      </c>
      <c r="EX23" s="1">
        <f>[2]France!EX$14</f>
        <v>0.66600000000000004</v>
      </c>
      <c r="EY23" s="1">
        <f>[2]France!EY$14</f>
        <v>0.59500000000000008</v>
      </c>
      <c r="EZ23" s="1">
        <f>[2]France!EZ$14</f>
        <v>2.7000000000000003E-2</v>
      </c>
      <c r="FA23" s="1">
        <f>[2]France!FA$14</f>
        <v>6.0999999999999999E-2</v>
      </c>
      <c r="FB23" s="1">
        <f>[2]France!FB$14</f>
        <v>4.0209999999999999</v>
      </c>
      <c r="FC23" s="1">
        <f>[2]France!FC$14</f>
        <v>5.3930000000000007</v>
      </c>
      <c r="FD23" s="1">
        <f>[2]France!FD$14</f>
        <v>78.864000000000004</v>
      </c>
      <c r="FE23" s="1">
        <f>[2]France!FE$14</f>
        <v>94.152000000000001</v>
      </c>
      <c r="FF23" s="1">
        <f>[2]France!FF$14</f>
        <v>163.50700000000001</v>
      </c>
      <c r="FG23" s="1">
        <f>[2]France!FG$14</f>
        <v>15.068000000000001</v>
      </c>
      <c r="FH23" s="1">
        <f>[2]France!FH$14</f>
        <v>3.0440000000000005</v>
      </c>
      <c r="FI23" s="1">
        <f>[2]France!FI$14</f>
        <v>3.375</v>
      </c>
      <c r="FJ23" s="1">
        <f>[2]France!FJ$14</f>
        <v>2.3120000000000003</v>
      </c>
      <c r="FK23" s="1">
        <f>[2]France!FK$14</f>
        <v>1.4050000000000002</v>
      </c>
      <c r="FL23" s="1">
        <f>[2]France!FL$14</f>
        <v>3.58</v>
      </c>
      <c r="FM23" s="1">
        <f>[2]France!FM$14</f>
        <v>7.6560000000000006</v>
      </c>
      <c r="FN23" s="1">
        <f>[2]France!FN$14</f>
        <v>2.8530000000000002</v>
      </c>
      <c r="FO23" s="1">
        <f>[2]France!FO$14</f>
        <v>2.7330000000000001</v>
      </c>
      <c r="FP23" s="1">
        <f>[2]France!FP$14</f>
        <v>0</v>
      </c>
      <c r="FQ23" s="1">
        <f>[2]France!FQ$14</f>
        <v>5.1000000000000004E-2</v>
      </c>
      <c r="FR23" s="1">
        <f>[2]France!FR$14</f>
        <v>0</v>
      </c>
      <c r="FS23" s="1">
        <f>[2]France!FS$14</f>
        <v>0.438</v>
      </c>
      <c r="FT23" s="1">
        <f>[2]France!FT$14</f>
        <v>0.55400000000000005</v>
      </c>
      <c r="FU23" s="1">
        <f>[2]France!FU$14</f>
        <v>0.66700000000000004</v>
      </c>
      <c r="FV23" s="1">
        <f>[2]France!FV$14</f>
        <v>0.248</v>
      </c>
      <c r="FW23" s="1">
        <f>[2]France!FW$14</f>
        <v>0.27100000000000002</v>
      </c>
      <c r="FX23" s="1">
        <f>[2]France!FX$14</f>
        <v>1.0289999999999999</v>
      </c>
      <c r="FY23" s="1">
        <f>[2]France!FY$14</f>
        <v>3.629</v>
      </c>
      <c r="FZ23" s="1">
        <f>[2]France!FZ$14</f>
        <v>1.804</v>
      </c>
      <c r="GA23" s="1">
        <f>[2]France!GA$14</f>
        <v>2.2640000000000002</v>
      </c>
      <c r="GB23" s="1">
        <f>[2]France!GB$14</f>
        <v>0</v>
      </c>
      <c r="GC23" s="1">
        <f>[2]France!GC$14</f>
        <v>0</v>
      </c>
      <c r="GD23" s="1">
        <f>[2]France!GD$14</f>
        <v>0</v>
      </c>
      <c r="GE23" s="1">
        <f>[2]France!GE$14</f>
        <v>0</v>
      </c>
      <c r="GF23" s="1">
        <f>[2]France!GF$14</f>
        <v>0</v>
      </c>
      <c r="GG23" s="1">
        <f>[2]France!GG$14</f>
        <v>0</v>
      </c>
      <c r="GH23" s="1">
        <f>[2]France!GH$14</f>
        <v>0</v>
      </c>
      <c r="GI23" s="1">
        <f>[2]France!GI$14</f>
        <v>0</v>
      </c>
      <c r="GJ23" s="1">
        <f>[2]France!GJ$14</f>
        <v>0</v>
      </c>
      <c r="GK23" s="1">
        <f>[2]France!GK$14</f>
        <v>0</v>
      </c>
      <c r="GL23" s="2">
        <f>SUM($B23:GK23)</f>
        <v>422.18899999999991</v>
      </c>
    </row>
    <row r="24" spans="1:194">
      <c r="A24" t="s">
        <v>31</v>
      </c>
      <c r="B24" s="1">
        <f>[2]Germany!B$14</f>
        <v>0</v>
      </c>
      <c r="C24" s="1">
        <f>[2]Germany!C$14</f>
        <v>0</v>
      </c>
      <c r="D24" s="1">
        <f>[2]Germany!D$14</f>
        <v>0</v>
      </c>
      <c r="E24" s="1">
        <f>[2]Germany!E$14</f>
        <v>0</v>
      </c>
      <c r="F24" s="1">
        <f>[2]Germany!F$14</f>
        <v>0</v>
      </c>
      <c r="G24" s="1">
        <f>[2]Germany!G$14</f>
        <v>0</v>
      </c>
      <c r="H24" s="1">
        <f>[2]Germany!H$14</f>
        <v>0</v>
      </c>
      <c r="I24" s="1">
        <f>[2]Germany!I$14</f>
        <v>0</v>
      </c>
      <c r="J24" s="1">
        <f>[2]Germany!J$14</f>
        <v>0</v>
      </c>
      <c r="K24" s="1">
        <f>[2]Germany!K$14</f>
        <v>0</v>
      </c>
      <c r="L24" s="1">
        <f>[2]Germany!L$14</f>
        <v>0</v>
      </c>
      <c r="M24" s="1">
        <f>[2]Germany!M$14</f>
        <v>0</v>
      </c>
      <c r="N24" s="1">
        <f>[2]Germany!N$14</f>
        <v>0</v>
      </c>
      <c r="O24" s="1">
        <f>[2]Germany!O$14</f>
        <v>0</v>
      </c>
      <c r="P24" s="1">
        <f>[2]Germany!P$14</f>
        <v>0</v>
      </c>
      <c r="Q24" s="1">
        <f>[2]Germany!Q$14</f>
        <v>4.3</v>
      </c>
      <c r="R24" s="1">
        <f>[2]Germany!R$14</f>
        <v>0</v>
      </c>
      <c r="S24" s="1">
        <f>[2]Germany!S$14</f>
        <v>0</v>
      </c>
      <c r="T24" s="1">
        <f>[2]Germany!T$14</f>
        <v>0</v>
      </c>
      <c r="U24" s="1">
        <f>[2]Germany!U$14</f>
        <v>0</v>
      </c>
      <c r="V24" s="1">
        <f>[2]Germany!V$14</f>
        <v>0</v>
      </c>
      <c r="W24" s="1">
        <f>[2]Germany!W$14</f>
        <v>3</v>
      </c>
      <c r="X24" s="1">
        <f>[2]Germany!X$14</f>
        <v>0</v>
      </c>
      <c r="Y24" s="1">
        <f>[2]Germany!Y$14</f>
        <v>0</v>
      </c>
      <c r="Z24" s="1">
        <f>[2]Germany!Z$14</f>
        <v>0</v>
      </c>
      <c r="AA24" s="1">
        <f>[2]Germany!AA$14</f>
        <v>0</v>
      </c>
      <c r="AB24" s="1">
        <f>[2]Germany!AB$14</f>
        <v>2.6</v>
      </c>
      <c r="AC24" s="1">
        <f>[2]Germany!AC$14</f>
        <v>0</v>
      </c>
      <c r="AD24" s="1">
        <f>[2]Germany!AD$14</f>
        <v>0</v>
      </c>
      <c r="AE24" s="1">
        <f>[2]Germany!AE$14</f>
        <v>0</v>
      </c>
      <c r="AF24" s="1">
        <f>[2]Germany!AF$14</f>
        <v>0</v>
      </c>
      <c r="AG24" s="1">
        <f>[2]Germany!AG$14</f>
        <v>0</v>
      </c>
      <c r="AH24" s="1">
        <f>[2]Germany!AH$14</f>
        <v>2.9000000000000004</v>
      </c>
      <c r="AI24" s="1">
        <f>[2]Germany!AI$14</f>
        <v>0</v>
      </c>
      <c r="AJ24" s="1">
        <f>[2]Germany!AJ$14</f>
        <v>0</v>
      </c>
      <c r="AK24" s="1">
        <f>[2]Germany!AK$14</f>
        <v>3.1</v>
      </c>
      <c r="AL24" s="1">
        <f>[2]Germany!AL$14</f>
        <v>0.60000000000000009</v>
      </c>
      <c r="AM24" s="1">
        <f>[2]Germany!AM$14</f>
        <v>4.3</v>
      </c>
      <c r="AN24" s="1">
        <f>[2]Germany!AN$14</f>
        <v>0.70000000000000007</v>
      </c>
      <c r="AO24" s="1">
        <f>[2]Germany!AO$14</f>
        <v>0.60000000000000009</v>
      </c>
      <c r="AP24" s="1">
        <f>[2]Germany!AP$14</f>
        <v>2.4000000000000004</v>
      </c>
      <c r="AQ24" s="1">
        <f>[2]Germany!AQ$14</f>
        <v>4.4000000000000004</v>
      </c>
      <c r="AR24" s="1">
        <f>[2]Germany!AR$14</f>
        <v>1</v>
      </c>
      <c r="AS24" s="1">
        <f>[2]Germany!AS$14</f>
        <v>0.9</v>
      </c>
      <c r="AT24" s="1">
        <f>[2]Germany!AT$14</f>
        <v>4.1000000000000005</v>
      </c>
      <c r="AU24" s="1">
        <f>[2]Germany!AU$14</f>
        <v>1.5</v>
      </c>
      <c r="AV24" s="1">
        <f>[2]Germany!AV$14</f>
        <v>1.3</v>
      </c>
      <c r="AW24" s="1">
        <f>[2]Germany!AW$14</f>
        <v>2.9000000000000004</v>
      </c>
      <c r="AX24" s="1">
        <f>[2]Germany!AX$14</f>
        <v>3.8000000000000003</v>
      </c>
      <c r="AY24" s="1">
        <f>[2]Germany!AY$14</f>
        <v>3.2</v>
      </c>
      <c r="AZ24" s="1">
        <f>[2]Germany!AZ$14</f>
        <v>7.6000000000000005</v>
      </c>
      <c r="BA24" s="1">
        <f>[2]Germany!BA$14</f>
        <v>8.5</v>
      </c>
      <c r="BB24" s="1">
        <f>[2]Germany!BB$14</f>
        <v>7.3000000000000007</v>
      </c>
      <c r="BC24" s="1">
        <f>[2]Germany!BC$14</f>
        <v>6</v>
      </c>
      <c r="BD24" s="1">
        <f>[2]Germany!BD$14</f>
        <v>10.700000000000001</v>
      </c>
      <c r="BE24" s="1">
        <f>[2]Germany!BE$14</f>
        <v>6.6000000000000005</v>
      </c>
      <c r="BF24" s="1">
        <f>[2]Germany!BF$14</f>
        <v>7.7</v>
      </c>
      <c r="BG24" s="1">
        <f>[2]Germany!BG$14</f>
        <v>8.9</v>
      </c>
      <c r="BH24" s="1">
        <f>[2]Germany!BH$14</f>
        <v>7.6000000000000005</v>
      </c>
      <c r="BI24" s="1">
        <f>[2]Germany!BI$14</f>
        <v>12.700000000000001</v>
      </c>
      <c r="BJ24" s="1">
        <f>[2]Germany!BJ$14</f>
        <v>13.4</v>
      </c>
      <c r="BK24" s="1">
        <f>[2]Germany!BK$14</f>
        <v>9.4</v>
      </c>
      <c r="BL24" s="1">
        <f>[2]Germany!BL$14</f>
        <v>5.3000000000000007</v>
      </c>
      <c r="BM24" s="1">
        <f>[2]Germany!BM$14</f>
        <v>8.2000000000000011</v>
      </c>
      <c r="BN24" s="1">
        <f>[2]Germany!BN$14</f>
        <v>6.9</v>
      </c>
      <c r="BO24" s="1">
        <f>[2]Germany!BO$14</f>
        <v>6.9</v>
      </c>
      <c r="BP24" s="1">
        <f>[2]Germany!BP$14</f>
        <v>8.3000000000000007</v>
      </c>
      <c r="BQ24" s="1">
        <f>[2]Germany!BQ$14</f>
        <v>10.600000000000001</v>
      </c>
      <c r="BR24" s="1">
        <f>[2]Germany!BR$14</f>
        <v>6.9</v>
      </c>
      <c r="BS24" s="1">
        <f>[2]Germany!BS$14</f>
        <v>8.6</v>
      </c>
      <c r="BT24" s="1">
        <f>[2]Germany!BT$14</f>
        <v>8.1</v>
      </c>
      <c r="BU24" s="1">
        <f>[2]Germany!BU$14</f>
        <v>9.1</v>
      </c>
      <c r="BV24" s="1">
        <f>[2]Germany!BV$14</f>
        <v>8.4</v>
      </c>
      <c r="BW24" s="1">
        <f>[2]Germany!BW$14</f>
        <v>6.7</v>
      </c>
      <c r="BX24" s="1">
        <f>[2]Germany!BX$14</f>
        <v>7.9</v>
      </c>
      <c r="BY24" s="1">
        <f>[2]Germany!BY$14</f>
        <v>7.7</v>
      </c>
      <c r="BZ24" s="1">
        <f>[2]Germany!BZ$14</f>
        <v>7.3000000000000007</v>
      </c>
      <c r="CA24" s="1">
        <f>[2]Germany!CA$14</f>
        <v>7.9</v>
      </c>
      <c r="CB24" s="1">
        <f>[2]Germany!CB$14</f>
        <v>7.6000000000000005</v>
      </c>
      <c r="CC24" s="1">
        <f>[2]Germany!CC$14</f>
        <v>7.7</v>
      </c>
      <c r="CD24" s="1">
        <f>[2]Germany!CD$14</f>
        <v>9</v>
      </c>
      <c r="CE24" s="1">
        <f>[2]Germany!CE$14</f>
        <v>7.2</v>
      </c>
      <c r="CF24" s="1">
        <f>[2]Germany!CF$14</f>
        <v>8.5</v>
      </c>
      <c r="CG24" s="1">
        <f>[2]Germany!CG$14</f>
        <v>11.100000000000001</v>
      </c>
      <c r="CH24" s="1">
        <f>[2]Germany!CH$14</f>
        <v>5.5</v>
      </c>
      <c r="CI24" s="1">
        <f>[2]Germany!CI$14</f>
        <v>6.8000000000000007</v>
      </c>
      <c r="CJ24" s="1">
        <f>[2]Germany!CJ$14</f>
        <v>8.9</v>
      </c>
      <c r="CK24" s="1">
        <f>[2]Germany!CK$14</f>
        <v>6.2</v>
      </c>
      <c r="CL24" s="1">
        <f>[2]Germany!CL$14</f>
        <v>5.9</v>
      </c>
      <c r="CM24" s="1">
        <f>[2]Germany!CM$14</f>
        <v>7.7</v>
      </c>
      <c r="CN24" s="1">
        <f>[2]Germany!CN$14</f>
        <v>6.8000000000000007</v>
      </c>
      <c r="CO24" s="1">
        <f>[2]Germany!CO$14</f>
        <v>6.5</v>
      </c>
      <c r="CP24" s="1">
        <f>[2]Germany!CP$14</f>
        <v>0.8</v>
      </c>
      <c r="CQ24" s="1">
        <f>[2]Germany!CQ$14</f>
        <v>1</v>
      </c>
      <c r="CR24" s="1">
        <f>[2]Germany!CR$14</f>
        <v>1.3</v>
      </c>
      <c r="CS24" s="1">
        <f>[2]Germany!CS$14</f>
        <v>7.6000000000000005</v>
      </c>
      <c r="CT24" s="1">
        <f>[2]Germany!CT$14</f>
        <v>7.7</v>
      </c>
      <c r="CU24" s="1">
        <f>[2]Germany!CU$14</f>
        <v>6.5</v>
      </c>
      <c r="CV24" s="1">
        <f>[2]Germany!CV$14</f>
        <v>8.5</v>
      </c>
      <c r="CW24" s="1">
        <f>[2]Germany!CW$14</f>
        <v>6.5</v>
      </c>
      <c r="CX24" s="1">
        <f>[2]Germany!CX$14</f>
        <v>7.3000000000000007</v>
      </c>
      <c r="CY24" s="1">
        <f>[2]Germany!CY$14</f>
        <v>7.1000000000000005</v>
      </c>
      <c r="CZ24" s="1">
        <f>[2]Germany!CZ$14</f>
        <v>6.6000000000000005</v>
      </c>
      <c r="DA24" s="1">
        <f>[2]Germany!DA$14</f>
        <v>8.3000000000000007</v>
      </c>
      <c r="DB24" s="1">
        <f>[2]Germany!DB$14</f>
        <v>7.6000000000000005</v>
      </c>
      <c r="DC24" s="1">
        <f>[2]Germany!DC$14</f>
        <v>9.6000000000000014</v>
      </c>
      <c r="DD24" s="1">
        <f>[2]Germany!DD$14</f>
        <v>8.1</v>
      </c>
      <c r="DE24" s="1">
        <f>[2]Germany!DE$14</f>
        <v>9.6000000000000014</v>
      </c>
      <c r="DF24" s="1">
        <f>[2]Germany!DF$14</f>
        <v>10.5</v>
      </c>
      <c r="DG24" s="1">
        <f>[2]Germany!DG$14</f>
        <v>9</v>
      </c>
      <c r="DH24" s="1">
        <f>[2]Germany!DH$14</f>
        <v>8.8000000000000007</v>
      </c>
      <c r="DI24" s="1">
        <f>[2]Germany!DI$14</f>
        <v>6.6000000000000005</v>
      </c>
      <c r="DJ24" s="1">
        <f>[2]Germany!DJ$14</f>
        <v>8.2000000000000011</v>
      </c>
      <c r="DK24" s="1">
        <f>[2]Germany!DK$14</f>
        <v>5.9</v>
      </c>
      <c r="DL24" s="1">
        <f>[2]Germany!DL$14</f>
        <v>0.2</v>
      </c>
      <c r="DM24" s="1">
        <f>[2]Germany!DM$14</f>
        <v>0.2</v>
      </c>
      <c r="DN24" s="1">
        <f>[2]Germany!DN$14</f>
        <v>7.2</v>
      </c>
      <c r="DO24" s="1">
        <f>[2]Germany!DO$14</f>
        <v>0.8</v>
      </c>
      <c r="DP24" s="1">
        <f>[2]Germany!DP$14</f>
        <v>0</v>
      </c>
      <c r="DQ24" s="1">
        <f>[2]Germany!DQ$14</f>
        <v>8.4</v>
      </c>
      <c r="DR24" s="1">
        <f>[2]Germany!DR$14</f>
        <v>8.3439999999999994</v>
      </c>
      <c r="DS24" s="1">
        <f>[2]Germany!DS$14</f>
        <v>11.555</v>
      </c>
      <c r="DT24" s="1">
        <f>[2]Germany!DT$14</f>
        <v>8.6519999999999992</v>
      </c>
      <c r="DU24" s="1">
        <f>[2]Germany!DU$14</f>
        <v>6.4900000000000011</v>
      </c>
      <c r="DV24" s="1">
        <f>[2]Germany!DV$14</f>
        <v>9.4040000000000017</v>
      </c>
      <c r="DW24" s="1">
        <f>[2]Germany!DW$14</f>
        <v>8.6910000000000007</v>
      </c>
      <c r="DX24" s="1">
        <f>[2]Germany!DX$14</f>
        <v>8.5930000000000017</v>
      </c>
      <c r="DY24" s="1">
        <f>[2]Germany!DY$14</f>
        <v>8.3109999999999999</v>
      </c>
      <c r="DZ24" s="1">
        <f>[2]Germany!DZ$14</f>
        <v>9.2240000000000002</v>
      </c>
      <c r="EA24" s="1">
        <f>[2]Germany!EA$14</f>
        <v>9.5</v>
      </c>
      <c r="EB24" s="1">
        <f>[2]Germany!EB$14</f>
        <v>7.6180000000000012</v>
      </c>
      <c r="EC24" s="1">
        <f>[2]Germany!EC$14</f>
        <v>9.0129999999999999</v>
      </c>
      <c r="ED24" s="1">
        <f>[2]Germany!ED$14</f>
        <v>9.6129999999999995</v>
      </c>
      <c r="EE24" s="1">
        <f>[2]Germany!EE$14</f>
        <v>13.113999999999999</v>
      </c>
      <c r="EF24" s="1">
        <f>[2]Germany!EF$14</f>
        <v>7.98</v>
      </c>
      <c r="EG24" s="1">
        <f>[2]Germany!EG$14</f>
        <v>11.854000000000001</v>
      </c>
      <c r="EH24" s="1">
        <f>[2]Germany!EH$14</f>
        <v>8.9040000000000017</v>
      </c>
      <c r="EI24" s="1">
        <f>[2]Germany!EI$14</f>
        <v>10.420999999999999</v>
      </c>
      <c r="EJ24" s="1">
        <f>[2]Germany!EJ$14</f>
        <v>9.9849999999999994</v>
      </c>
      <c r="EK24" s="1">
        <f>[2]Germany!EK$14</f>
        <v>10.170000000000002</v>
      </c>
      <c r="EL24" s="1">
        <f>[2]Germany!EL$14</f>
        <v>0</v>
      </c>
      <c r="EM24" s="1">
        <f>[2]Germany!EM$14</f>
        <v>0</v>
      </c>
      <c r="EN24" s="1">
        <f>[2]Germany!EN$14</f>
        <v>0</v>
      </c>
      <c r="EO24" s="1">
        <f>[2]Germany!EO$14</f>
        <v>0</v>
      </c>
      <c r="EP24" s="1">
        <f>[2]Germany!EP$14</f>
        <v>2.5870000000000002</v>
      </c>
      <c r="EQ24" s="1">
        <f>[2]Germany!EQ$14</f>
        <v>1.2710000000000001</v>
      </c>
      <c r="ER24" s="1">
        <f>[2]Germany!ER$14</f>
        <v>5.9640000000000004</v>
      </c>
      <c r="ES24" s="1">
        <f>[2]Germany!ES$14</f>
        <v>10.938000000000001</v>
      </c>
      <c r="ET24" s="1">
        <f>[2]Germany!ET$14</f>
        <v>12.156000000000001</v>
      </c>
      <c r="EU24" s="1">
        <f>[2]Germany!EU$14</f>
        <v>11.071</v>
      </c>
      <c r="EV24" s="1">
        <f>[2]Germany!EV$14</f>
        <v>9.7640000000000011</v>
      </c>
      <c r="EW24" s="1">
        <f>[2]Germany!EW$14</f>
        <v>12.389000000000001</v>
      </c>
      <c r="EX24" s="1">
        <f>[2]Germany!EX$14</f>
        <v>11.13</v>
      </c>
      <c r="EY24" s="1">
        <f>[2]Germany!EY$14</f>
        <v>8.0939999999999994</v>
      </c>
      <c r="EZ24" s="1">
        <f>[2]Germany!EZ$14</f>
        <v>18.91</v>
      </c>
      <c r="FA24" s="1">
        <f>[2]Germany!FA$14</f>
        <v>12.314</v>
      </c>
      <c r="FB24" s="1">
        <f>[2]Germany!FB$14</f>
        <v>34.542000000000002</v>
      </c>
      <c r="FC24" s="1">
        <f>[2]Germany!FC$14</f>
        <v>32.536000000000001</v>
      </c>
      <c r="FD24" s="1">
        <f>[2]Germany!FD$14</f>
        <v>42.737000000000002</v>
      </c>
      <c r="FE24" s="1">
        <f>[2]Germany!FE$14</f>
        <v>47.627000000000002</v>
      </c>
      <c r="FF24" s="1">
        <f>[2]Germany!FF$14</f>
        <v>79.466999999999999</v>
      </c>
      <c r="FG24" s="1">
        <f>[2]Germany!FG$14</f>
        <v>9.0690000000000008</v>
      </c>
      <c r="FH24" s="1">
        <f>[2]Germany!FH$14</f>
        <v>14.878</v>
      </c>
      <c r="FI24" s="1">
        <f>[2]Germany!FI$14</f>
        <v>16.651</v>
      </c>
      <c r="FJ24" s="1">
        <f>[2]Germany!FJ$14</f>
        <v>17.136000000000003</v>
      </c>
      <c r="FK24" s="1">
        <f>[2]Germany!FK$14</f>
        <v>10.317</v>
      </c>
      <c r="FL24" s="1">
        <f>[2]Germany!FL$14</f>
        <v>16.293000000000003</v>
      </c>
      <c r="FM24" s="1">
        <f>[2]Germany!FM$14</f>
        <v>12.984999999999999</v>
      </c>
      <c r="FN24" s="1">
        <f>[2]Germany!FN$14</f>
        <v>5.5760000000000005</v>
      </c>
      <c r="FO24" s="1">
        <f>[2]Germany!FO$14</f>
        <v>11.144</v>
      </c>
      <c r="FP24" s="1">
        <f>[2]Germany!FP$14</f>
        <v>11.414</v>
      </c>
      <c r="FQ24" s="1">
        <f>[2]Germany!FQ$14</f>
        <v>11.416</v>
      </c>
      <c r="FR24" s="1">
        <f>[2]Germany!FR$14</f>
        <v>20.205000000000002</v>
      </c>
      <c r="FS24" s="1">
        <f>[2]Germany!FS$14</f>
        <v>21.777000000000001</v>
      </c>
      <c r="FT24" s="1">
        <f>[2]Germany!FT$14</f>
        <v>14.942</v>
      </c>
      <c r="FU24" s="1">
        <f>[2]Germany!FU$14</f>
        <v>13.747</v>
      </c>
      <c r="FV24" s="1">
        <f>[2]Germany!FV$14</f>
        <v>11.755000000000001</v>
      </c>
      <c r="FW24" s="1">
        <f>[2]Germany!FW$14</f>
        <v>15.298999999999999</v>
      </c>
      <c r="FX24" s="1">
        <f>[2]Germany!FX$14</f>
        <v>22.971</v>
      </c>
      <c r="FY24" s="1">
        <f>[2]Germany!FY$14</f>
        <v>9.6110000000000007</v>
      </c>
      <c r="FZ24" s="1">
        <f>[2]Germany!FZ$14</f>
        <v>12.714</v>
      </c>
      <c r="GA24" s="1">
        <f>[2]Germany!GA$14</f>
        <v>17.858000000000001</v>
      </c>
      <c r="GB24" s="1">
        <f>[2]Germany!GB$14</f>
        <v>0</v>
      </c>
      <c r="GC24" s="1">
        <f>[2]Germany!GC$14</f>
        <v>0</v>
      </c>
      <c r="GD24" s="1">
        <f>[2]Germany!GD$14</f>
        <v>0</v>
      </c>
      <c r="GE24" s="1">
        <f>[2]Germany!GE$14</f>
        <v>0</v>
      </c>
      <c r="GF24" s="1">
        <f>[2]Germany!GF$14</f>
        <v>0</v>
      </c>
      <c r="GG24" s="1">
        <f>[2]Germany!GG$14</f>
        <v>0</v>
      </c>
      <c r="GH24" s="1">
        <f>[2]Germany!GH$14</f>
        <v>0</v>
      </c>
      <c r="GI24" s="1">
        <f>[2]Germany!GI$14</f>
        <v>0</v>
      </c>
      <c r="GJ24" s="1">
        <f>[2]Germany!GJ$14</f>
        <v>0</v>
      </c>
      <c r="GK24" s="1">
        <f>[2]Germany!GK$14</f>
        <v>0</v>
      </c>
      <c r="GL24" s="2">
        <f>SUM($B24:GK24)</f>
        <v>1392.7910000000002</v>
      </c>
    </row>
    <row r="25" spans="1:194">
      <c r="A25" t="s">
        <v>32</v>
      </c>
      <c r="B25" s="1">
        <f>[2]Italy!B$14</f>
        <v>0</v>
      </c>
      <c r="C25" s="1">
        <f>[2]Italy!C$14</f>
        <v>0</v>
      </c>
      <c r="D25" s="1">
        <f>[2]Italy!D$14</f>
        <v>0</v>
      </c>
      <c r="E25" s="1">
        <f>[2]Italy!E$14</f>
        <v>0</v>
      </c>
      <c r="F25" s="1">
        <f>[2]Italy!F$14</f>
        <v>0</v>
      </c>
      <c r="G25" s="1">
        <f>[2]Italy!G$14</f>
        <v>0</v>
      </c>
      <c r="H25" s="1">
        <f>[2]Italy!H$14</f>
        <v>0</v>
      </c>
      <c r="I25" s="1">
        <f>[2]Italy!I$14</f>
        <v>0</v>
      </c>
      <c r="J25" s="1">
        <f>[2]Italy!J$14</f>
        <v>0</v>
      </c>
      <c r="K25" s="1">
        <f>[2]Italy!K$14</f>
        <v>0</v>
      </c>
      <c r="L25" s="1">
        <f>[2]Italy!L$14</f>
        <v>0</v>
      </c>
      <c r="M25" s="1">
        <f>[2]Italy!M$14</f>
        <v>0</v>
      </c>
      <c r="N25" s="1">
        <f>[2]Italy!N$14</f>
        <v>0</v>
      </c>
      <c r="O25" s="1">
        <f>[2]Italy!O$14</f>
        <v>0</v>
      </c>
      <c r="P25" s="1">
        <f>[2]Italy!P$14</f>
        <v>0</v>
      </c>
      <c r="Q25" s="1">
        <f>[2]Italy!Q$14</f>
        <v>0</v>
      </c>
      <c r="R25" s="1">
        <f>[2]Italy!R$14</f>
        <v>0</v>
      </c>
      <c r="S25" s="1">
        <f>[2]Italy!S$14</f>
        <v>0</v>
      </c>
      <c r="T25" s="1">
        <f>[2]Italy!T$14</f>
        <v>0</v>
      </c>
      <c r="U25" s="1">
        <f>[2]Italy!U$14</f>
        <v>0</v>
      </c>
      <c r="V25" s="1">
        <f>[2]Italy!V$14</f>
        <v>0</v>
      </c>
      <c r="W25" s="1">
        <f>[2]Italy!W$14</f>
        <v>0</v>
      </c>
      <c r="X25" s="1">
        <f>[2]Italy!X$14</f>
        <v>0</v>
      </c>
      <c r="Y25" s="1">
        <f>[2]Italy!Y$14</f>
        <v>0</v>
      </c>
      <c r="Z25" s="1">
        <f>[2]Italy!Z$14</f>
        <v>0</v>
      </c>
      <c r="AA25" s="1">
        <f>[2]Italy!AA$14</f>
        <v>0</v>
      </c>
      <c r="AB25" s="1">
        <f>[2]Italy!AB$14</f>
        <v>0</v>
      </c>
      <c r="AC25" s="1">
        <f>[2]Italy!AC$14</f>
        <v>0</v>
      </c>
      <c r="AD25" s="1">
        <f>[2]Italy!AD$14</f>
        <v>0</v>
      </c>
      <c r="AE25" s="1">
        <f>[2]Italy!AE$14</f>
        <v>0</v>
      </c>
      <c r="AF25" s="1">
        <f>[2]Italy!AF$14</f>
        <v>0</v>
      </c>
      <c r="AG25" s="1">
        <f>[2]Italy!AG$14</f>
        <v>0</v>
      </c>
      <c r="AH25" s="1">
        <f>[2]Italy!AH$14</f>
        <v>0</v>
      </c>
      <c r="AI25" s="1">
        <f>[2]Italy!AI$14</f>
        <v>0</v>
      </c>
      <c r="AJ25" s="1">
        <f>[2]Italy!AJ$14</f>
        <v>0</v>
      </c>
      <c r="AK25" s="1">
        <f>[2]Italy!AK$14</f>
        <v>0</v>
      </c>
      <c r="AL25" s="1">
        <f>[2]Italy!AL$14</f>
        <v>0</v>
      </c>
      <c r="AM25" s="1">
        <f>[2]Italy!AM$14</f>
        <v>0</v>
      </c>
      <c r="AN25" s="1">
        <f>[2]Italy!AN$14</f>
        <v>0</v>
      </c>
      <c r="AO25" s="1">
        <f>[2]Italy!AO$14</f>
        <v>0</v>
      </c>
      <c r="AP25" s="1">
        <f>[2]Italy!AP$14</f>
        <v>0</v>
      </c>
      <c r="AQ25" s="1">
        <f>[2]Italy!AQ$14</f>
        <v>7799.1</v>
      </c>
      <c r="AR25" s="1">
        <f>[2]Italy!AR$14</f>
        <v>0</v>
      </c>
      <c r="AS25" s="1">
        <f>[2]Italy!AS$14</f>
        <v>0</v>
      </c>
      <c r="AT25" s="1">
        <f>[2]Italy!AT$14</f>
        <v>0</v>
      </c>
      <c r="AU25" s="1">
        <f>[2]Italy!AU$14</f>
        <v>0</v>
      </c>
      <c r="AV25" s="1">
        <f>[2]Italy!AV$14</f>
        <v>0</v>
      </c>
      <c r="AW25" s="1">
        <f>[2]Italy!AW$14</f>
        <v>0</v>
      </c>
      <c r="AX25" s="1">
        <f>[2]Italy!AX$14</f>
        <v>0</v>
      </c>
      <c r="AY25" s="1">
        <f>[2]Italy!AY$14</f>
        <v>0</v>
      </c>
      <c r="AZ25" s="1">
        <f>[2]Italy!AZ$14</f>
        <v>0</v>
      </c>
      <c r="BA25" s="1">
        <f>[2]Italy!BA$14</f>
        <v>0</v>
      </c>
      <c r="BB25" s="1">
        <f>[2]Italy!BB$14</f>
        <v>0</v>
      </c>
      <c r="BC25" s="1">
        <f>[2]Italy!BC$14</f>
        <v>0</v>
      </c>
      <c r="BD25" s="1">
        <f>[2]Italy!BD$14</f>
        <v>0</v>
      </c>
      <c r="BE25" s="1">
        <f>[2]Italy!BE$14</f>
        <v>9862.8000000000011</v>
      </c>
      <c r="BF25" s="1">
        <f>[2]Italy!BF$14</f>
        <v>0</v>
      </c>
      <c r="BG25" s="1">
        <f>[2]Italy!BG$14</f>
        <v>0</v>
      </c>
      <c r="BH25" s="1">
        <f>[2]Italy!BH$14</f>
        <v>0</v>
      </c>
      <c r="BI25" s="1">
        <f>[2]Italy!BI$14</f>
        <v>0</v>
      </c>
      <c r="BJ25" s="1">
        <f>[2]Italy!BJ$14</f>
        <v>0</v>
      </c>
      <c r="BK25" s="1">
        <f>[2]Italy!BK$14</f>
        <v>0</v>
      </c>
      <c r="BL25" s="1">
        <f>[2]Italy!BL$14</f>
        <v>0</v>
      </c>
      <c r="BM25" s="1">
        <f>[2]Italy!BM$14</f>
        <v>0</v>
      </c>
      <c r="BN25" s="1">
        <f>[2]Italy!BN$14</f>
        <v>0</v>
      </c>
      <c r="BO25" s="1">
        <f>[2]Italy!BO$14</f>
        <v>0</v>
      </c>
      <c r="BP25" s="1">
        <f>[2]Italy!BP$14</f>
        <v>0</v>
      </c>
      <c r="BQ25" s="1">
        <f>[2]Italy!BQ$14</f>
        <v>0</v>
      </c>
      <c r="BR25" s="1">
        <f>[2]Italy!BR$14</f>
        <v>0</v>
      </c>
      <c r="BS25" s="1">
        <f>[2]Italy!BS$14</f>
        <v>0</v>
      </c>
      <c r="BT25" s="1">
        <f>[2]Italy!BT$14</f>
        <v>22653.9</v>
      </c>
      <c r="BU25" s="1">
        <f>[2]Italy!BU$14</f>
        <v>0</v>
      </c>
      <c r="BV25" s="1">
        <f>[2]Italy!BV$14</f>
        <v>0</v>
      </c>
      <c r="BW25" s="1">
        <f>[2]Italy!BW$14</f>
        <v>0</v>
      </c>
      <c r="BX25" s="1">
        <f>[2]Italy!BX$14</f>
        <v>0</v>
      </c>
      <c r="BY25" s="1">
        <f>[2]Italy!BY$14</f>
        <v>0</v>
      </c>
      <c r="BZ25" s="1">
        <f>[2]Italy!BZ$14</f>
        <v>9145.2000000000007</v>
      </c>
      <c r="CA25" s="1">
        <f>[2]Italy!CA$14</f>
        <v>27000.600000000002</v>
      </c>
      <c r="CB25" s="1">
        <f>[2]Italy!CB$14</f>
        <v>0</v>
      </c>
      <c r="CC25" s="1">
        <f>[2]Italy!CC$14</f>
        <v>0</v>
      </c>
      <c r="CD25" s="1">
        <f>[2]Italy!CD$14</f>
        <v>0</v>
      </c>
      <c r="CE25" s="1">
        <f>[2]Italy!CE$14</f>
        <v>0</v>
      </c>
      <c r="CF25" s="1">
        <f>[2]Italy!CF$14</f>
        <v>0</v>
      </c>
      <c r="CG25" s="1">
        <f>[2]Italy!CG$14</f>
        <v>0</v>
      </c>
      <c r="CH25" s="1">
        <f>[2]Italy!CH$14</f>
        <v>0</v>
      </c>
      <c r="CI25" s="1">
        <f>[2]Italy!CI$14</f>
        <v>0</v>
      </c>
      <c r="CJ25" s="1">
        <f>[2]Italy!CJ$14</f>
        <v>0</v>
      </c>
      <c r="CK25" s="1">
        <f>[2]Italy!CK$14</f>
        <v>0</v>
      </c>
      <c r="CL25" s="1">
        <f>[2]Italy!CL$14</f>
        <v>0</v>
      </c>
      <c r="CM25" s="1">
        <f>[2]Italy!CM$14</f>
        <v>0</v>
      </c>
      <c r="CN25" s="1">
        <f>[2]Italy!CN$14</f>
        <v>0</v>
      </c>
      <c r="CO25" s="1">
        <f>[2]Italy!CO$14</f>
        <v>0</v>
      </c>
      <c r="CP25" s="1">
        <f>[2]Italy!CP$14</f>
        <v>0</v>
      </c>
      <c r="CQ25" s="1">
        <f>[2]Italy!CQ$14</f>
        <v>0</v>
      </c>
      <c r="CR25" s="1">
        <f>[2]Italy!CR$14</f>
        <v>0</v>
      </c>
      <c r="CS25" s="1">
        <f>[2]Italy!CS$14</f>
        <v>0</v>
      </c>
      <c r="CT25" s="1">
        <f>[2]Italy!CT$14</f>
        <v>0</v>
      </c>
      <c r="CU25" s="1">
        <f>[2]Italy!CU$14</f>
        <v>0</v>
      </c>
      <c r="CV25" s="1">
        <f>[2]Italy!CV$14</f>
        <v>0</v>
      </c>
      <c r="CW25" s="1">
        <f>[2]Italy!CW$14</f>
        <v>0</v>
      </c>
      <c r="CX25" s="1">
        <f>[2]Italy!CX$14</f>
        <v>0</v>
      </c>
      <c r="CY25" s="1">
        <f>[2]Italy!CY$14</f>
        <v>0</v>
      </c>
      <c r="CZ25" s="1">
        <f>[2]Italy!CZ$14</f>
        <v>0</v>
      </c>
      <c r="DA25" s="1">
        <f>[2]Italy!DA$14</f>
        <v>0</v>
      </c>
      <c r="DB25" s="1">
        <f>[2]Italy!DB$14</f>
        <v>0</v>
      </c>
      <c r="DC25" s="1">
        <f>[2]Italy!DC$14</f>
        <v>0</v>
      </c>
      <c r="DD25" s="1">
        <f>[2]Italy!DD$14</f>
        <v>0</v>
      </c>
      <c r="DE25" s="1">
        <f>[2]Italy!DE$14</f>
        <v>0</v>
      </c>
      <c r="DF25" s="1">
        <f>[2]Italy!DF$14</f>
        <v>0</v>
      </c>
      <c r="DG25" s="1">
        <f>[2]Italy!DG$14</f>
        <v>0</v>
      </c>
      <c r="DH25" s="1">
        <f>[2]Italy!DH$14</f>
        <v>0</v>
      </c>
      <c r="DI25" s="1">
        <f>[2]Italy!DI$14</f>
        <v>0</v>
      </c>
      <c r="DJ25" s="1">
        <f>[2]Italy!DJ$14</f>
        <v>0</v>
      </c>
      <c r="DK25" s="1">
        <f>[2]Italy!DK$14</f>
        <v>0</v>
      </c>
      <c r="DL25" s="1">
        <f>[2]Italy!DL$14</f>
        <v>0</v>
      </c>
      <c r="DM25" s="1">
        <f>[2]Italy!DM$14</f>
        <v>0</v>
      </c>
      <c r="DN25" s="1">
        <f>[2]Italy!DN$14</f>
        <v>0</v>
      </c>
      <c r="DO25" s="1">
        <f>[2]Italy!DO$14</f>
        <v>0</v>
      </c>
      <c r="DP25" s="1">
        <f>[2]Italy!DP$14</f>
        <v>0</v>
      </c>
      <c r="DQ25" s="1">
        <f>[2]Italy!DQ$14</f>
        <v>0</v>
      </c>
      <c r="DR25" s="1">
        <f>[2]Italy!DR$14</f>
        <v>0</v>
      </c>
      <c r="DS25" s="1">
        <f>[2]Italy!DS$14</f>
        <v>0</v>
      </c>
      <c r="DT25" s="1">
        <f>[2]Italy!DT$14</f>
        <v>0</v>
      </c>
      <c r="DU25" s="1">
        <f>[2]Italy!DU$14</f>
        <v>0</v>
      </c>
      <c r="DV25" s="1">
        <f>[2]Italy!DV$14</f>
        <v>0</v>
      </c>
      <c r="DW25" s="1">
        <f>[2]Italy!DW$14</f>
        <v>0</v>
      </c>
      <c r="DX25" s="1">
        <f>[2]Italy!DX$14</f>
        <v>0</v>
      </c>
      <c r="DY25" s="1">
        <f>[2]Italy!DY$14</f>
        <v>0</v>
      </c>
      <c r="DZ25" s="1">
        <f>[2]Italy!DZ$14</f>
        <v>0</v>
      </c>
      <c r="EA25" s="1">
        <f>[2]Italy!EA$14</f>
        <v>0</v>
      </c>
      <c r="EB25" s="1">
        <f>[2]Italy!EB$14</f>
        <v>0</v>
      </c>
      <c r="EC25" s="1">
        <f>[2]Italy!EC$14</f>
        <v>0</v>
      </c>
      <c r="ED25" s="1">
        <f>[2]Italy!ED$14</f>
        <v>0</v>
      </c>
      <c r="EE25" s="1">
        <f>[2]Italy!EE$14</f>
        <v>0</v>
      </c>
      <c r="EF25" s="1">
        <f>[2]Italy!EF$14</f>
        <v>0</v>
      </c>
      <c r="EG25" s="1">
        <f>[2]Italy!EG$14</f>
        <v>0</v>
      </c>
      <c r="EH25" s="1">
        <f>[2]Italy!EH$14</f>
        <v>0</v>
      </c>
      <c r="EI25" s="1">
        <f>[2]Italy!EI$14</f>
        <v>0</v>
      </c>
      <c r="EJ25" s="1">
        <f>[2]Italy!EJ$14</f>
        <v>0</v>
      </c>
      <c r="EK25" s="1">
        <f>[2]Italy!EK$14</f>
        <v>0</v>
      </c>
      <c r="EL25" s="1">
        <f>[2]Italy!EL$14</f>
        <v>0</v>
      </c>
      <c r="EM25" s="1">
        <f>[2]Italy!EM$14</f>
        <v>0</v>
      </c>
      <c r="EN25" s="1">
        <f>[2]Italy!EN$14</f>
        <v>0</v>
      </c>
      <c r="EO25" s="1">
        <f>[2]Italy!EO$14</f>
        <v>0</v>
      </c>
      <c r="EP25" s="1">
        <f>[2]Italy!EP$14</f>
        <v>0</v>
      </c>
      <c r="EQ25" s="1">
        <f>[2]Italy!EQ$14</f>
        <v>0</v>
      </c>
      <c r="ER25" s="1">
        <f>[2]Italy!ER$14</f>
        <v>0</v>
      </c>
      <c r="ES25" s="1">
        <f>[2]Italy!ES$14</f>
        <v>0</v>
      </c>
      <c r="ET25" s="1">
        <f>[2]Italy!ET$14</f>
        <v>0</v>
      </c>
      <c r="EU25" s="1">
        <f>[2]Italy!EU$14</f>
        <v>0</v>
      </c>
      <c r="EV25" s="1">
        <f>[2]Italy!EV$14</f>
        <v>0</v>
      </c>
      <c r="EW25" s="1">
        <f>[2]Italy!EW$14</f>
        <v>0</v>
      </c>
      <c r="EX25" s="1">
        <f>[2]Italy!EX$14</f>
        <v>0</v>
      </c>
      <c r="EY25" s="1">
        <f>[2]Italy!EY$14</f>
        <v>0</v>
      </c>
      <c r="EZ25" s="1">
        <f>[2]Italy!EZ$14</f>
        <v>0</v>
      </c>
      <c r="FA25" s="1">
        <f>[2]Italy!FA$14</f>
        <v>0</v>
      </c>
      <c r="FB25" s="1">
        <f>[2]Italy!FB$14</f>
        <v>37.776000000000003</v>
      </c>
      <c r="FC25" s="1">
        <f>[2]Italy!FC$14</f>
        <v>40.911000000000001</v>
      </c>
      <c r="FD25" s="1">
        <f>[2]Italy!FD$14</f>
        <v>415.87100000000004</v>
      </c>
      <c r="FE25" s="1">
        <f>[2]Italy!FE$14</f>
        <v>680.57500000000005</v>
      </c>
      <c r="FF25" s="1">
        <f>[2]Italy!FF$14</f>
        <v>362.41700000000003</v>
      </c>
      <c r="FG25" s="1">
        <f>[2]Italy!FG$14</f>
        <v>30.848000000000003</v>
      </c>
      <c r="FH25" s="1">
        <f>[2]Italy!FH$14</f>
        <v>28.402000000000001</v>
      </c>
      <c r="FI25" s="1">
        <f>[2]Italy!FI$14</f>
        <v>33.111000000000004</v>
      </c>
      <c r="FJ25" s="1">
        <f>[2]Italy!FJ$14</f>
        <v>15.875</v>
      </c>
      <c r="FK25" s="1">
        <f>[2]Italy!FK$14</f>
        <v>32.619</v>
      </c>
      <c r="FL25" s="1">
        <f>[2]Italy!FL$14</f>
        <v>37.455000000000005</v>
      </c>
      <c r="FM25" s="1">
        <f>[2]Italy!FM$14</f>
        <v>43.203000000000003</v>
      </c>
      <c r="FN25" s="1">
        <f>[2]Italy!FN$14</f>
        <v>14.786</v>
      </c>
      <c r="FO25" s="1">
        <f>[2]Italy!FO$14</f>
        <v>12.209</v>
      </c>
      <c r="FP25" s="1">
        <f>[2]Italy!FP$14</f>
        <v>14.8</v>
      </c>
      <c r="FQ25" s="1">
        <f>[2]Italy!FQ$14</f>
        <v>0.746</v>
      </c>
      <c r="FR25" s="1">
        <f>[2]Italy!FR$14</f>
        <v>1.367</v>
      </c>
      <c r="FS25" s="1">
        <f>[2]Italy!FS$14</f>
        <v>11.69</v>
      </c>
      <c r="FT25" s="1">
        <f>[2]Italy!FT$14</f>
        <v>10.304</v>
      </c>
      <c r="FU25" s="1">
        <f>[2]Italy!FU$14</f>
        <v>12.468999999999999</v>
      </c>
      <c r="FV25" s="1">
        <f>[2]Italy!FV$14</f>
        <v>5.2850000000000001</v>
      </c>
      <c r="FW25" s="1">
        <f>[2]Italy!FW$14</f>
        <v>3.9039999999999999</v>
      </c>
      <c r="FX25" s="1">
        <f>[2]Italy!FX$14</f>
        <v>7.1040000000000001</v>
      </c>
      <c r="FY25" s="1">
        <f>[2]Italy!FY$14</f>
        <v>11.311999999999999</v>
      </c>
      <c r="FZ25" s="1">
        <f>[2]Italy!FZ$14</f>
        <v>19.849</v>
      </c>
      <c r="GA25" s="1">
        <f>[2]Italy!GA$14</f>
        <v>30.920999999999999</v>
      </c>
      <c r="GB25" s="1">
        <f>[2]Italy!GB$14</f>
        <v>0</v>
      </c>
      <c r="GC25" s="1">
        <f>[2]Italy!GC$14</f>
        <v>0</v>
      </c>
      <c r="GD25" s="1">
        <f>[2]Italy!GD$14</f>
        <v>0</v>
      </c>
      <c r="GE25" s="1">
        <f>[2]Italy!GE$14</f>
        <v>0</v>
      </c>
      <c r="GF25" s="1">
        <f>[2]Italy!GF$14</f>
        <v>0</v>
      </c>
      <c r="GG25" s="1">
        <f>[2]Italy!GG$14</f>
        <v>0</v>
      </c>
      <c r="GH25" s="1">
        <f>[2]Italy!GH$14</f>
        <v>0</v>
      </c>
      <c r="GI25" s="1">
        <f>[2]Italy!GI$14</f>
        <v>0</v>
      </c>
      <c r="GJ25" s="1">
        <f>[2]Italy!GJ$14</f>
        <v>0</v>
      </c>
      <c r="GK25" s="1">
        <f>[2]Italy!GK$14</f>
        <v>0</v>
      </c>
      <c r="GL25" s="2">
        <f>SUM($B25:GK25)</f>
        <v>78377.409000000014</v>
      </c>
    </row>
    <row r="26" spans="1:194">
      <c r="A26" t="s">
        <v>33</v>
      </c>
      <c r="B26" s="1">
        <f>[2]Latvia!B$14</f>
        <v>0</v>
      </c>
      <c r="C26" s="1">
        <f>[2]Latvia!C$14</f>
        <v>0</v>
      </c>
      <c r="D26" s="1">
        <f>[2]Latvia!D$14</f>
        <v>0</v>
      </c>
      <c r="E26" s="1">
        <f>[2]Latvia!E$14</f>
        <v>0</v>
      </c>
      <c r="F26" s="1">
        <f>[2]Latvia!F$14</f>
        <v>0</v>
      </c>
      <c r="G26" s="1">
        <f>[2]Latvia!G$14</f>
        <v>0</v>
      </c>
      <c r="H26" s="1">
        <f>[2]Latvia!H$14</f>
        <v>0</v>
      </c>
      <c r="I26" s="1">
        <f>[2]Latvia!I$14</f>
        <v>0</v>
      </c>
      <c r="J26" s="1">
        <f>[2]Latvia!J$14</f>
        <v>0</v>
      </c>
      <c r="K26" s="1">
        <f>[2]Latvia!K$14</f>
        <v>0</v>
      </c>
      <c r="L26" s="1">
        <f>[2]Latvia!L$14</f>
        <v>0</v>
      </c>
      <c r="M26" s="1">
        <f>[2]Latvia!M$14</f>
        <v>0</v>
      </c>
      <c r="N26" s="1">
        <f>[2]Latvia!N$14</f>
        <v>0</v>
      </c>
      <c r="O26" s="1">
        <f>[2]Latvia!O$14</f>
        <v>0</v>
      </c>
      <c r="P26" s="1">
        <f>[2]Latvia!P$14</f>
        <v>0</v>
      </c>
      <c r="Q26" s="1">
        <f>[2]Latvia!Q$14</f>
        <v>0</v>
      </c>
      <c r="R26" s="1">
        <f>[2]Latvia!R$14</f>
        <v>0</v>
      </c>
      <c r="S26" s="1">
        <f>[2]Latvia!S$14</f>
        <v>0</v>
      </c>
      <c r="T26" s="1">
        <f>[2]Latvia!T$14</f>
        <v>0</v>
      </c>
      <c r="U26" s="1">
        <f>[2]Latvia!U$14</f>
        <v>0</v>
      </c>
      <c r="V26" s="1">
        <f>[2]Latvia!V$14</f>
        <v>0</v>
      </c>
      <c r="W26" s="1">
        <f>[2]Latvia!W$14</f>
        <v>0</v>
      </c>
      <c r="X26" s="1">
        <f>[2]Latvia!X$14</f>
        <v>0</v>
      </c>
      <c r="Y26" s="1">
        <f>[2]Latvia!Y$14</f>
        <v>0</v>
      </c>
      <c r="Z26" s="1">
        <f>[2]Latvia!Z$14</f>
        <v>0</v>
      </c>
      <c r="AA26" s="1">
        <f>[2]Latvia!AA$14</f>
        <v>0</v>
      </c>
      <c r="AB26" s="1">
        <f>[2]Latvia!AB$14</f>
        <v>0</v>
      </c>
      <c r="AC26" s="1">
        <f>[2]Latvia!AC$14</f>
        <v>0</v>
      </c>
      <c r="AD26" s="1">
        <f>[2]Latvia!AD$14</f>
        <v>0</v>
      </c>
      <c r="AE26" s="1">
        <f>[2]Latvia!AE$14</f>
        <v>0</v>
      </c>
      <c r="AF26" s="1">
        <f>[2]Latvia!AF$14</f>
        <v>0</v>
      </c>
      <c r="AG26" s="1">
        <f>[2]Latvia!AG$14</f>
        <v>0</v>
      </c>
      <c r="AH26" s="1">
        <f>[2]Latvia!AH$14</f>
        <v>0</v>
      </c>
      <c r="AI26" s="1">
        <f>[2]Latvia!AI$14</f>
        <v>0</v>
      </c>
      <c r="AJ26" s="1">
        <f>[2]Latvia!AJ$14</f>
        <v>0</v>
      </c>
      <c r="AK26" s="1">
        <f>[2]Latvia!AK$14</f>
        <v>0</v>
      </c>
      <c r="AL26" s="1">
        <f>[2]Latvia!AL$14</f>
        <v>0</v>
      </c>
      <c r="AM26" s="1">
        <f>[2]Latvia!AM$14</f>
        <v>0</v>
      </c>
      <c r="AN26" s="1">
        <f>[2]Latvia!AN$14</f>
        <v>0</v>
      </c>
      <c r="AO26" s="1">
        <f>[2]Latvia!AO$14</f>
        <v>0</v>
      </c>
      <c r="AP26" s="1">
        <f>[2]Latvia!AP$14</f>
        <v>0</v>
      </c>
      <c r="AQ26" s="1">
        <f>[2]Latvia!AQ$14</f>
        <v>0</v>
      </c>
      <c r="AR26" s="1">
        <f>[2]Latvia!AR$14</f>
        <v>0</v>
      </c>
      <c r="AS26" s="1">
        <f>[2]Latvia!AS$14</f>
        <v>0</v>
      </c>
      <c r="AT26" s="1">
        <f>[2]Latvia!AT$14</f>
        <v>0</v>
      </c>
      <c r="AU26" s="1">
        <f>[2]Latvia!AU$14</f>
        <v>0</v>
      </c>
      <c r="AV26" s="1">
        <f>[2]Latvia!AV$14</f>
        <v>0</v>
      </c>
      <c r="AW26" s="1">
        <f>[2]Latvia!AW$14</f>
        <v>0</v>
      </c>
      <c r="AX26" s="1">
        <f>[2]Latvia!AX$14</f>
        <v>0</v>
      </c>
      <c r="AY26" s="1">
        <f>[2]Latvia!AY$14</f>
        <v>0</v>
      </c>
      <c r="AZ26" s="1">
        <f>[2]Latvia!AZ$14</f>
        <v>0</v>
      </c>
      <c r="BA26" s="1">
        <f>[2]Latvia!BA$14</f>
        <v>0</v>
      </c>
      <c r="BB26" s="1">
        <f>[2]Latvia!BB$14</f>
        <v>0</v>
      </c>
      <c r="BC26" s="1">
        <f>[2]Latvia!BC$14</f>
        <v>0</v>
      </c>
      <c r="BD26" s="1">
        <f>[2]Latvia!BD$14</f>
        <v>0</v>
      </c>
      <c r="BE26" s="1">
        <f>[2]Latvia!BE$14</f>
        <v>0</v>
      </c>
      <c r="BF26" s="1">
        <f>[2]Latvia!BF$14</f>
        <v>0</v>
      </c>
      <c r="BG26" s="1">
        <f>[2]Latvia!BG$14</f>
        <v>0</v>
      </c>
      <c r="BH26" s="1">
        <f>[2]Latvia!BH$14</f>
        <v>0</v>
      </c>
      <c r="BI26" s="1">
        <f>[2]Latvia!BI$14</f>
        <v>0</v>
      </c>
      <c r="BJ26" s="1">
        <f>[2]Latvia!BJ$14</f>
        <v>0</v>
      </c>
      <c r="BK26" s="1">
        <f>[2]Latvia!BK$14</f>
        <v>0</v>
      </c>
      <c r="BL26" s="1">
        <f>[2]Latvia!BL$14</f>
        <v>0</v>
      </c>
      <c r="BM26" s="1">
        <f>[2]Latvia!BM$14</f>
        <v>0</v>
      </c>
      <c r="BN26" s="1">
        <f>[2]Latvia!BN$14</f>
        <v>0</v>
      </c>
      <c r="BO26" s="1">
        <f>[2]Latvia!BO$14</f>
        <v>0</v>
      </c>
      <c r="BP26" s="1">
        <f>[2]Latvia!BP$14</f>
        <v>0</v>
      </c>
      <c r="BQ26" s="1">
        <f>[2]Latvia!BQ$14</f>
        <v>0</v>
      </c>
      <c r="BR26" s="1">
        <f>[2]Latvia!BR$14</f>
        <v>0</v>
      </c>
      <c r="BS26" s="1">
        <f>[2]Latvia!BS$14</f>
        <v>0</v>
      </c>
      <c r="BT26" s="1">
        <f>[2]Latvia!BT$14</f>
        <v>0</v>
      </c>
      <c r="BU26" s="1">
        <f>[2]Latvia!BU$14</f>
        <v>0</v>
      </c>
      <c r="BV26" s="1">
        <f>[2]Latvia!BV$14</f>
        <v>3.2</v>
      </c>
      <c r="BW26" s="1">
        <f>[2]Latvia!BW$14</f>
        <v>3.6</v>
      </c>
      <c r="BX26" s="1">
        <f>[2]Latvia!BX$14</f>
        <v>3.8000000000000003</v>
      </c>
      <c r="BY26" s="1">
        <f>[2]Latvia!BY$14</f>
        <v>0</v>
      </c>
      <c r="BZ26" s="1">
        <f>[2]Latvia!BZ$14</f>
        <v>3899.2000000000003</v>
      </c>
      <c r="CA26" s="1">
        <f>[2]Latvia!CA$14</f>
        <v>3.7</v>
      </c>
      <c r="CB26" s="1">
        <f>[2]Latvia!CB$14</f>
        <v>0</v>
      </c>
      <c r="CC26" s="1">
        <f>[2]Latvia!CC$14</f>
        <v>3.7</v>
      </c>
      <c r="CD26" s="1">
        <f>[2]Latvia!CD$14</f>
        <v>0</v>
      </c>
      <c r="CE26" s="1">
        <f>[2]Latvia!CE$14</f>
        <v>7600</v>
      </c>
      <c r="CF26" s="1">
        <f>[2]Latvia!CF$14</f>
        <v>0</v>
      </c>
      <c r="CG26" s="1">
        <f>[2]Latvia!CG$14</f>
        <v>4.1000000000000005</v>
      </c>
      <c r="CH26" s="1">
        <f>[2]Latvia!CH$14</f>
        <v>3000</v>
      </c>
      <c r="CI26" s="1">
        <f>[2]Latvia!CI$14</f>
        <v>2100</v>
      </c>
      <c r="CJ26" s="1">
        <f>[2]Latvia!CJ$14</f>
        <v>3077</v>
      </c>
      <c r="CK26" s="1">
        <f>[2]Latvia!CK$14</f>
        <v>2.9000000000000004</v>
      </c>
      <c r="CL26" s="1">
        <f>[2]Latvia!CL$14</f>
        <v>4.3</v>
      </c>
      <c r="CM26" s="1">
        <f>[2]Latvia!CM$14</f>
        <v>0</v>
      </c>
      <c r="CN26" s="1">
        <f>[2]Latvia!CN$14</f>
        <v>4.2</v>
      </c>
      <c r="CO26" s="1">
        <f>[2]Latvia!CO$14</f>
        <v>0</v>
      </c>
      <c r="CP26" s="1">
        <f>[2]Latvia!CP$14</f>
        <v>0</v>
      </c>
      <c r="CQ26" s="1">
        <f>[2]Latvia!CQ$14</f>
        <v>3700</v>
      </c>
      <c r="CR26" s="1">
        <f>[2]Latvia!CR$14</f>
        <v>0</v>
      </c>
      <c r="CS26" s="1">
        <f>[2]Latvia!CS$14</f>
        <v>0</v>
      </c>
      <c r="CT26" s="1">
        <f>[2]Latvia!CT$14</f>
        <v>3564.9</v>
      </c>
      <c r="CU26" s="1">
        <f>[2]Latvia!CU$14</f>
        <v>0</v>
      </c>
      <c r="CV26" s="1">
        <f>[2]Latvia!CV$14</f>
        <v>0</v>
      </c>
      <c r="CW26" s="1">
        <f>[2]Latvia!CW$14</f>
        <v>4417</v>
      </c>
      <c r="CX26" s="1">
        <f>[2]Latvia!CX$14</f>
        <v>0</v>
      </c>
      <c r="CY26" s="1">
        <f>[2]Latvia!CY$14</f>
        <v>0</v>
      </c>
      <c r="CZ26" s="1">
        <f>[2]Latvia!CZ$14</f>
        <v>0</v>
      </c>
      <c r="DA26" s="1">
        <f>[2]Latvia!DA$14</f>
        <v>0</v>
      </c>
      <c r="DB26" s="1">
        <f>[2]Latvia!DB$14</f>
        <v>0</v>
      </c>
      <c r="DC26" s="1">
        <f>[2]Latvia!DC$14</f>
        <v>0</v>
      </c>
      <c r="DD26" s="1">
        <f>[2]Latvia!DD$14</f>
        <v>0</v>
      </c>
      <c r="DE26" s="1">
        <f>[2]Latvia!DE$14</f>
        <v>0</v>
      </c>
      <c r="DF26" s="1">
        <f>[2]Latvia!DF$14</f>
        <v>0</v>
      </c>
      <c r="DG26" s="1">
        <f>[2]Latvia!DG$14</f>
        <v>0</v>
      </c>
      <c r="DH26" s="1">
        <f>[2]Latvia!DH$14</f>
        <v>0</v>
      </c>
      <c r="DI26" s="1">
        <f>[2]Latvia!DI$14</f>
        <v>0</v>
      </c>
      <c r="DJ26" s="1">
        <f>[2]Latvia!DJ$14</f>
        <v>0</v>
      </c>
      <c r="DK26" s="1">
        <f>[2]Latvia!DK$14</f>
        <v>0</v>
      </c>
      <c r="DL26" s="1">
        <f>[2]Latvia!DL$14</f>
        <v>0</v>
      </c>
      <c r="DM26" s="1">
        <f>[2]Latvia!DM$14</f>
        <v>0</v>
      </c>
      <c r="DN26" s="1">
        <f>[2]Latvia!DN$14</f>
        <v>0</v>
      </c>
      <c r="DO26" s="1">
        <f>[2]Latvia!DO$14</f>
        <v>0</v>
      </c>
      <c r="DP26" s="1">
        <f>[2]Latvia!DP$14</f>
        <v>0</v>
      </c>
      <c r="DQ26" s="1">
        <f>[2]Latvia!DQ$14</f>
        <v>0</v>
      </c>
      <c r="DR26" s="1">
        <f>[2]Latvia!DR$14</f>
        <v>0</v>
      </c>
      <c r="DS26" s="1">
        <f>[2]Latvia!DS$14</f>
        <v>0</v>
      </c>
      <c r="DT26" s="1">
        <f>[2]Latvia!DT$14</f>
        <v>0</v>
      </c>
      <c r="DU26" s="1">
        <f>[2]Latvia!DU$14</f>
        <v>0</v>
      </c>
      <c r="DV26" s="1">
        <f>[2]Latvia!DV$14</f>
        <v>0</v>
      </c>
      <c r="DW26" s="1">
        <f>[2]Latvia!DW$14</f>
        <v>3934.12</v>
      </c>
      <c r="DX26" s="1">
        <f>[2]Latvia!DX$14</f>
        <v>0</v>
      </c>
      <c r="DY26" s="1">
        <f>[2]Latvia!DY$14</f>
        <v>0</v>
      </c>
      <c r="DZ26" s="1">
        <f>[2]Latvia!DZ$14</f>
        <v>0</v>
      </c>
      <c r="EA26" s="1">
        <f>[2]Latvia!EA$14</f>
        <v>0</v>
      </c>
      <c r="EB26" s="1">
        <f>[2]Latvia!EB$14</f>
        <v>24.375</v>
      </c>
      <c r="EC26" s="1">
        <f>[2]Latvia!EC$14</f>
        <v>0</v>
      </c>
      <c r="ED26" s="1">
        <f>[2]Latvia!ED$14</f>
        <v>0</v>
      </c>
      <c r="EE26" s="1">
        <f>[2]Latvia!EE$14</f>
        <v>0</v>
      </c>
      <c r="EF26" s="1">
        <f>[2]Latvia!EF$14</f>
        <v>48.75</v>
      </c>
      <c r="EG26" s="1">
        <f>[2]Latvia!EG$14</f>
        <v>0</v>
      </c>
      <c r="EH26" s="1">
        <f>[2]Latvia!EH$14</f>
        <v>0</v>
      </c>
      <c r="EI26" s="1">
        <f>[2]Latvia!EI$14</f>
        <v>49.800000000000004</v>
      </c>
      <c r="EJ26" s="1">
        <f>[2]Latvia!EJ$14</f>
        <v>24.375</v>
      </c>
      <c r="EK26" s="1">
        <f>[2]Latvia!EK$14</f>
        <v>0</v>
      </c>
      <c r="EL26" s="1">
        <f>[2]Latvia!EL$14</f>
        <v>0</v>
      </c>
      <c r="EM26" s="1">
        <f>[2]Latvia!EM$14</f>
        <v>0</v>
      </c>
      <c r="EN26" s="1">
        <f>[2]Latvia!EN$14</f>
        <v>0</v>
      </c>
      <c r="EO26" s="1">
        <f>[2]Latvia!EO$14</f>
        <v>0</v>
      </c>
      <c r="EP26" s="1">
        <f>[2]Latvia!EP$14</f>
        <v>0</v>
      </c>
      <c r="EQ26" s="1">
        <f>[2]Latvia!EQ$14</f>
        <v>0</v>
      </c>
      <c r="ER26" s="1">
        <f>[2]Latvia!ER$14</f>
        <v>0</v>
      </c>
      <c r="ES26" s="1">
        <f>[2]Latvia!ES$14</f>
        <v>0</v>
      </c>
      <c r="ET26" s="1">
        <f>[2]Latvia!ET$14</f>
        <v>0</v>
      </c>
      <c r="EU26" s="1">
        <f>[2]Latvia!EU$14</f>
        <v>0</v>
      </c>
      <c r="EV26" s="1">
        <f>[2]Latvia!EV$14</f>
        <v>0</v>
      </c>
      <c r="EW26" s="1">
        <f>[2]Latvia!EW$14</f>
        <v>0</v>
      </c>
      <c r="EX26" s="1">
        <f>[2]Latvia!EX$14</f>
        <v>23.040000000000003</v>
      </c>
      <c r="EY26" s="1">
        <f>[2]Latvia!EY$14</f>
        <v>0</v>
      </c>
      <c r="EZ26" s="1">
        <f>[2]Latvia!EZ$14</f>
        <v>48.75</v>
      </c>
      <c r="FA26" s="1">
        <f>[2]Latvia!FA$14</f>
        <v>73.125</v>
      </c>
      <c r="FB26" s="1">
        <f>[2]Latvia!FB$14</f>
        <v>0</v>
      </c>
      <c r="FC26" s="1">
        <f>[2]Latvia!FC$14</f>
        <v>0.45599999999999996</v>
      </c>
      <c r="FD26" s="1">
        <f>[2]Latvia!FD$14</f>
        <v>4.5940000000000003</v>
      </c>
      <c r="FE26" s="1">
        <f>[2]Latvia!FE$14</f>
        <v>4.8719999999999999</v>
      </c>
      <c r="FF26" s="1">
        <f>[2]Latvia!FF$14</f>
        <v>0</v>
      </c>
      <c r="FG26" s="1">
        <f>[2]Latvia!FG$14</f>
        <v>0</v>
      </c>
      <c r="FH26" s="1">
        <f>[2]Latvia!FH$14</f>
        <v>0</v>
      </c>
      <c r="FI26" s="1">
        <f>[2]Latvia!FI$14</f>
        <v>153.95500000000001</v>
      </c>
      <c r="FJ26" s="1">
        <f>[2]Latvia!FJ$14</f>
        <v>4.0209999999999999</v>
      </c>
      <c r="FK26" s="1">
        <f>[2]Latvia!FK$14</f>
        <v>4.28</v>
      </c>
      <c r="FL26" s="1">
        <f>[2]Latvia!FL$14</f>
        <v>37.592000000000006</v>
      </c>
      <c r="FM26" s="1">
        <f>[2]Latvia!FM$14</f>
        <v>12.438000000000001</v>
      </c>
      <c r="FN26" s="1">
        <f>[2]Latvia!FN$14</f>
        <v>1.2350000000000001</v>
      </c>
      <c r="FO26" s="1">
        <f>[2]Latvia!FO$14</f>
        <v>10.743</v>
      </c>
      <c r="FP26" s="1">
        <f>[2]Latvia!FP$14</f>
        <v>193.72900000000001</v>
      </c>
      <c r="FQ26" s="1">
        <f>[2]Latvia!FQ$14</f>
        <v>0</v>
      </c>
      <c r="FR26" s="1">
        <f>[2]Latvia!FR$14</f>
        <v>373.221</v>
      </c>
      <c r="FS26" s="1">
        <f>[2]Latvia!FS$14</f>
        <v>101.607</v>
      </c>
      <c r="FT26" s="1">
        <f>[2]Latvia!FT$14</f>
        <v>198.43800000000002</v>
      </c>
      <c r="FU26" s="1">
        <f>[2]Latvia!FU$14</f>
        <v>64.975999999999999</v>
      </c>
      <c r="FV26" s="1">
        <f>[2]Latvia!FV$14</f>
        <v>55.137999999999998</v>
      </c>
      <c r="FW26" s="1">
        <f>[2]Latvia!FW$14</f>
        <v>8.827</v>
      </c>
      <c r="FX26" s="1">
        <f>[2]Latvia!FX$14</f>
        <v>14.809000000000001</v>
      </c>
      <c r="FY26" s="1">
        <f>[2]Latvia!FY$14</f>
        <v>8.67</v>
      </c>
      <c r="FZ26" s="1">
        <f>[2]Latvia!FZ$14</f>
        <v>11.804</v>
      </c>
      <c r="GA26" s="1">
        <f>[2]Latvia!GA$14</f>
        <v>36.548000000000002</v>
      </c>
      <c r="GB26" s="1">
        <f>[2]Latvia!GB$14</f>
        <v>0</v>
      </c>
      <c r="GC26" s="1">
        <f>[2]Latvia!GC$14</f>
        <v>0</v>
      </c>
      <c r="GD26" s="1">
        <f>[2]Latvia!GD$14</f>
        <v>0</v>
      </c>
      <c r="GE26" s="1">
        <f>[2]Latvia!GE$14</f>
        <v>0</v>
      </c>
      <c r="GF26" s="1">
        <f>[2]Latvia!GF$14</f>
        <v>0</v>
      </c>
      <c r="GG26" s="1">
        <f>[2]Latvia!GG$14</f>
        <v>0</v>
      </c>
      <c r="GH26" s="1">
        <f>[2]Latvia!GH$14</f>
        <v>0</v>
      </c>
      <c r="GI26" s="1">
        <f>[2]Latvia!GI$14</f>
        <v>0</v>
      </c>
      <c r="GJ26" s="1">
        <f>[2]Latvia!GJ$14</f>
        <v>0</v>
      </c>
      <c r="GK26" s="1">
        <f>[2]Latvia!GK$14</f>
        <v>0</v>
      </c>
      <c r="GL26" s="2">
        <f>SUM($B26:GK26)</f>
        <v>36919.888000000014</v>
      </c>
    </row>
    <row r="27" spans="1:194">
      <c r="A27" t="s">
        <v>34</v>
      </c>
      <c r="B27" s="1">
        <f>[2]Netherlands!B$14</f>
        <v>0</v>
      </c>
      <c r="C27" s="1">
        <f>[2]Netherlands!C$14</f>
        <v>3.2</v>
      </c>
      <c r="D27" s="1">
        <f>[2]Netherlands!D$14</f>
        <v>0</v>
      </c>
      <c r="E27" s="1">
        <f>[2]Netherlands!E$14</f>
        <v>0</v>
      </c>
      <c r="F27" s="1">
        <f>[2]Netherlands!F$14</f>
        <v>0</v>
      </c>
      <c r="G27" s="1">
        <f>[2]Netherlands!G$14</f>
        <v>0</v>
      </c>
      <c r="H27" s="1">
        <f>[2]Netherlands!H$14</f>
        <v>0</v>
      </c>
      <c r="I27" s="1">
        <f>[2]Netherlands!I$14</f>
        <v>0</v>
      </c>
      <c r="J27" s="1">
        <f>[2]Netherlands!J$14</f>
        <v>0</v>
      </c>
      <c r="K27" s="1">
        <f>[2]Netherlands!K$14</f>
        <v>0</v>
      </c>
      <c r="L27" s="1">
        <f>[2]Netherlands!L$14</f>
        <v>0</v>
      </c>
      <c r="M27" s="1">
        <f>[2]Netherlands!M$14</f>
        <v>0</v>
      </c>
      <c r="N27" s="1">
        <f>[2]Netherlands!N$14</f>
        <v>0</v>
      </c>
      <c r="O27" s="1">
        <f>[2]Netherlands!O$14</f>
        <v>0</v>
      </c>
      <c r="P27" s="1">
        <f>[2]Netherlands!P$14</f>
        <v>0</v>
      </c>
      <c r="Q27" s="1">
        <f>[2]Netherlands!Q$14</f>
        <v>0</v>
      </c>
      <c r="R27" s="1">
        <f>[2]Netherlands!R$14</f>
        <v>0</v>
      </c>
      <c r="S27" s="1">
        <f>[2]Netherlands!S$14</f>
        <v>0</v>
      </c>
      <c r="T27" s="1">
        <f>[2]Netherlands!T$14</f>
        <v>0</v>
      </c>
      <c r="U27" s="1">
        <f>[2]Netherlands!U$14</f>
        <v>0</v>
      </c>
      <c r="V27" s="1">
        <f>[2]Netherlands!V$14</f>
        <v>0</v>
      </c>
      <c r="W27" s="1">
        <f>[2]Netherlands!W$14</f>
        <v>0</v>
      </c>
      <c r="X27" s="1">
        <f>[2]Netherlands!X$14</f>
        <v>0</v>
      </c>
      <c r="Y27" s="1">
        <f>[2]Netherlands!Y$14</f>
        <v>0</v>
      </c>
      <c r="Z27" s="1">
        <f>[2]Netherlands!Z$14</f>
        <v>0</v>
      </c>
      <c r="AA27" s="1">
        <f>[2]Netherlands!AA$14</f>
        <v>0</v>
      </c>
      <c r="AB27" s="1">
        <f>[2]Netherlands!AB$14</f>
        <v>0</v>
      </c>
      <c r="AC27" s="1">
        <f>[2]Netherlands!AC$14</f>
        <v>0</v>
      </c>
      <c r="AD27" s="1">
        <f>[2]Netherlands!AD$14</f>
        <v>0</v>
      </c>
      <c r="AE27" s="1">
        <f>[2]Netherlands!AE$14</f>
        <v>0</v>
      </c>
      <c r="AF27" s="1">
        <f>[2]Netherlands!AF$14</f>
        <v>0</v>
      </c>
      <c r="AG27" s="1">
        <f>[2]Netherlands!AG$14</f>
        <v>0</v>
      </c>
      <c r="AH27" s="1">
        <f>[2]Netherlands!AH$14</f>
        <v>0</v>
      </c>
      <c r="AI27" s="1">
        <f>[2]Netherlands!AI$14</f>
        <v>0</v>
      </c>
      <c r="AJ27" s="1">
        <f>[2]Netherlands!AJ$14</f>
        <v>0</v>
      </c>
      <c r="AK27" s="1">
        <f>[2]Netherlands!AK$14</f>
        <v>0</v>
      </c>
      <c r="AL27" s="1">
        <f>[2]Netherlands!AL$14</f>
        <v>0</v>
      </c>
      <c r="AM27" s="1">
        <f>[2]Netherlands!AM$14</f>
        <v>0</v>
      </c>
      <c r="AN27" s="1">
        <f>[2]Netherlands!AN$14</f>
        <v>0</v>
      </c>
      <c r="AO27" s="1">
        <f>[2]Netherlands!AO$14</f>
        <v>0</v>
      </c>
      <c r="AP27" s="1">
        <f>[2]Netherlands!AP$14</f>
        <v>0</v>
      </c>
      <c r="AQ27" s="1">
        <f>[2]Netherlands!AQ$14</f>
        <v>0</v>
      </c>
      <c r="AR27" s="1">
        <f>[2]Netherlands!AR$14</f>
        <v>0</v>
      </c>
      <c r="AS27" s="1">
        <f>[2]Netherlands!AS$14</f>
        <v>0</v>
      </c>
      <c r="AT27" s="1">
        <f>[2]Netherlands!AT$14</f>
        <v>0</v>
      </c>
      <c r="AU27" s="1">
        <f>[2]Netherlands!AU$14</f>
        <v>0</v>
      </c>
      <c r="AV27" s="1">
        <f>[2]Netherlands!AV$14</f>
        <v>0</v>
      </c>
      <c r="AW27" s="1">
        <f>[2]Netherlands!AW$14</f>
        <v>0.1</v>
      </c>
      <c r="AX27" s="1">
        <f>[2]Netherlands!AX$14</f>
        <v>0.4</v>
      </c>
      <c r="AY27" s="1">
        <f>[2]Netherlands!AY$14</f>
        <v>1380.3000000000002</v>
      </c>
      <c r="AZ27" s="1">
        <f>[2]Netherlands!AZ$14</f>
        <v>0.2</v>
      </c>
      <c r="BA27" s="1">
        <f>[2]Netherlands!BA$14</f>
        <v>0.70000000000000007</v>
      </c>
      <c r="BB27" s="1">
        <f>[2]Netherlands!BB$14</f>
        <v>1.3</v>
      </c>
      <c r="BC27" s="1">
        <f>[2]Netherlands!BC$14</f>
        <v>1406.8000000000002</v>
      </c>
      <c r="BD27" s="1">
        <f>[2]Netherlands!BD$14</f>
        <v>1.6</v>
      </c>
      <c r="BE27" s="1">
        <f>[2]Netherlands!BE$14</f>
        <v>1.6</v>
      </c>
      <c r="BF27" s="1">
        <f>[2]Netherlands!BF$14</f>
        <v>1.6</v>
      </c>
      <c r="BG27" s="1">
        <f>[2]Netherlands!BG$14</f>
        <v>1.6</v>
      </c>
      <c r="BH27" s="1">
        <f>[2]Netherlands!BH$14</f>
        <v>1.1000000000000001</v>
      </c>
      <c r="BI27" s="1">
        <f>[2]Netherlands!BI$14</f>
        <v>1.2000000000000002</v>
      </c>
      <c r="BJ27" s="1">
        <f>[2]Netherlands!BJ$14</f>
        <v>1.4000000000000001</v>
      </c>
      <c r="BK27" s="1">
        <f>[2]Netherlands!BK$14</f>
        <v>1.3</v>
      </c>
      <c r="BL27" s="1">
        <f>[2]Netherlands!BL$14</f>
        <v>2.8000000000000003</v>
      </c>
      <c r="BM27" s="1">
        <f>[2]Netherlands!BM$14</f>
        <v>2.4000000000000004</v>
      </c>
      <c r="BN27" s="1">
        <f>[2]Netherlands!BN$14</f>
        <v>2.8000000000000003</v>
      </c>
      <c r="BO27" s="1">
        <f>[2]Netherlands!BO$14</f>
        <v>2.7</v>
      </c>
      <c r="BP27" s="1">
        <f>[2]Netherlands!BP$14</f>
        <v>2.9000000000000004</v>
      </c>
      <c r="BQ27" s="1">
        <f>[2]Netherlands!BQ$14</f>
        <v>2.4000000000000004</v>
      </c>
      <c r="BR27" s="1">
        <f>[2]Netherlands!BR$14</f>
        <v>3.1</v>
      </c>
      <c r="BS27" s="1">
        <f>[2]Netherlands!BS$14</f>
        <v>3.2</v>
      </c>
      <c r="BT27" s="1">
        <f>[2]Netherlands!BT$14</f>
        <v>3.1</v>
      </c>
      <c r="BU27" s="1">
        <f>[2]Netherlands!BU$14</f>
        <v>2.5</v>
      </c>
      <c r="BV27" s="1">
        <f>[2]Netherlands!BV$14</f>
        <v>2544.4</v>
      </c>
      <c r="BW27" s="1">
        <f>[2]Netherlands!BW$14</f>
        <v>2.2000000000000002</v>
      </c>
      <c r="BX27" s="1">
        <f>[2]Netherlands!BX$14</f>
        <v>2233.8000000000002</v>
      </c>
      <c r="BY27" s="1">
        <f>[2]Netherlands!BY$14</f>
        <v>1080.4000000000001</v>
      </c>
      <c r="BZ27" s="1">
        <f>[2]Netherlands!BZ$14</f>
        <v>2.4000000000000004</v>
      </c>
      <c r="CA27" s="1">
        <f>[2]Netherlands!CA$14</f>
        <v>3</v>
      </c>
      <c r="CB27" s="1">
        <f>[2]Netherlands!CB$14</f>
        <v>2.6</v>
      </c>
      <c r="CC27" s="1">
        <f>[2]Netherlands!CC$14</f>
        <v>3</v>
      </c>
      <c r="CD27" s="1">
        <f>[2]Netherlands!CD$14</f>
        <v>2.7</v>
      </c>
      <c r="CE27" s="1">
        <f>[2]Netherlands!CE$14</f>
        <v>5.7</v>
      </c>
      <c r="CF27" s="1">
        <f>[2]Netherlands!CF$14</f>
        <v>2.8000000000000003</v>
      </c>
      <c r="CG27" s="1">
        <f>[2]Netherlands!CG$14</f>
        <v>2.4000000000000004</v>
      </c>
      <c r="CH27" s="1">
        <f>[2]Netherlands!CH$14</f>
        <v>26.6</v>
      </c>
      <c r="CI27" s="1">
        <f>[2]Netherlands!CI$14</f>
        <v>2.2000000000000002</v>
      </c>
      <c r="CJ27" s="1">
        <f>[2]Netherlands!CJ$14</f>
        <v>2.8000000000000003</v>
      </c>
      <c r="CK27" s="1">
        <f>[2]Netherlands!CK$14</f>
        <v>0.60000000000000009</v>
      </c>
      <c r="CL27" s="1">
        <f>[2]Netherlands!CL$14</f>
        <v>2.7</v>
      </c>
      <c r="CM27" s="1">
        <f>[2]Netherlands!CM$14</f>
        <v>2.4000000000000004</v>
      </c>
      <c r="CN27" s="1">
        <f>[2]Netherlands!CN$14</f>
        <v>3.1</v>
      </c>
      <c r="CO27" s="1">
        <f>[2]Netherlands!CO$14</f>
        <v>3.1</v>
      </c>
      <c r="CP27" s="1">
        <f>[2]Netherlands!CP$14</f>
        <v>3.1</v>
      </c>
      <c r="CQ27" s="1">
        <f>[2]Netherlands!CQ$14</f>
        <v>2.1</v>
      </c>
      <c r="CR27" s="1">
        <f>[2]Netherlands!CR$14</f>
        <v>2.4000000000000004</v>
      </c>
      <c r="CS27" s="1">
        <f>[2]Netherlands!CS$14</f>
        <v>0.70000000000000007</v>
      </c>
      <c r="CT27" s="1">
        <f>[2]Netherlands!CT$14</f>
        <v>1.8</v>
      </c>
      <c r="CU27" s="1">
        <f>[2]Netherlands!CU$14</f>
        <v>2</v>
      </c>
      <c r="CV27" s="1">
        <f>[2]Netherlands!CV$14</f>
        <v>4.8000000000000007</v>
      </c>
      <c r="CW27" s="1">
        <f>[2]Netherlands!CW$14</f>
        <v>3.3000000000000003</v>
      </c>
      <c r="CX27" s="1">
        <f>[2]Netherlands!CX$14</f>
        <v>2.6</v>
      </c>
      <c r="CY27" s="1">
        <f>[2]Netherlands!CY$14</f>
        <v>3</v>
      </c>
      <c r="CZ27" s="1">
        <f>[2]Netherlands!CZ$14</f>
        <v>3.1</v>
      </c>
      <c r="DA27" s="1">
        <f>[2]Netherlands!DA$14</f>
        <v>3.2</v>
      </c>
      <c r="DB27" s="1">
        <f>[2]Netherlands!DB$14</f>
        <v>3.3000000000000003</v>
      </c>
      <c r="DC27" s="1">
        <f>[2]Netherlands!DC$14</f>
        <v>3.4000000000000004</v>
      </c>
      <c r="DD27" s="1">
        <f>[2]Netherlands!DD$14</f>
        <v>3.9000000000000004</v>
      </c>
      <c r="DE27" s="1">
        <f>[2]Netherlands!DE$14</f>
        <v>4.8000000000000007</v>
      </c>
      <c r="DF27" s="1">
        <f>[2]Netherlands!DF$14</f>
        <v>19.200000000000003</v>
      </c>
      <c r="DG27" s="1">
        <f>[2]Netherlands!DG$14</f>
        <v>2.9000000000000004</v>
      </c>
      <c r="DH27" s="1">
        <f>[2]Netherlands!DH$14</f>
        <v>3.7</v>
      </c>
      <c r="DI27" s="1">
        <f>[2]Netherlands!DI$14</f>
        <v>6.1000000000000005</v>
      </c>
      <c r="DJ27" s="1">
        <f>[2]Netherlands!DJ$14</f>
        <v>3.3000000000000003</v>
      </c>
      <c r="DK27" s="1">
        <f>[2]Netherlands!DK$14</f>
        <v>1.4000000000000001</v>
      </c>
      <c r="DL27" s="1">
        <f>[2]Netherlands!DL$14</f>
        <v>2.3000000000000003</v>
      </c>
      <c r="DM27" s="1">
        <f>[2]Netherlands!DM$14</f>
        <v>2.2000000000000002</v>
      </c>
      <c r="DN27" s="1">
        <f>[2]Netherlands!DN$14</f>
        <v>1.3</v>
      </c>
      <c r="DO27" s="1">
        <f>[2]Netherlands!DO$14</f>
        <v>1.4000000000000001</v>
      </c>
      <c r="DP27" s="1">
        <f>[2]Netherlands!DP$14</f>
        <v>152.80000000000001</v>
      </c>
      <c r="DQ27" s="1">
        <f>[2]Netherlands!DQ$14</f>
        <v>2.7</v>
      </c>
      <c r="DR27" s="1">
        <f>[2]Netherlands!DR$14</f>
        <v>9.6540000000000017</v>
      </c>
      <c r="DS27" s="1">
        <f>[2]Netherlands!DS$14</f>
        <v>0.376</v>
      </c>
      <c r="DT27" s="1">
        <f>[2]Netherlands!DT$14</f>
        <v>0.37400000000000005</v>
      </c>
      <c r="DU27" s="1">
        <f>[2]Netherlands!DU$14</f>
        <v>0.31900000000000001</v>
      </c>
      <c r="DV27" s="1">
        <f>[2]Netherlands!DV$14</f>
        <v>6.979000000000001</v>
      </c>
      <c r="DW27" s="1">
        <f>[2]Netherlands!DW$14</f>
        <v>0.27500000000000002</v>
      </c>
      <c r="DX27" s="1">
        <f>[2]Netherlands!DX$14</f>
        <v>0.40700000000000003</v>
      </c>
      <c r="DY27" s="1">
        <f>[2]Netherlands!DY$14</f>
        <v>0.29700000000000004</v>
      </c>
      <c r="DZ27" s="1">
        <f>[2]Netherlands!DZ$14</f>
        <v>0</v>
      </c>
      <c r="EA27" s="1">
        <f>[2]Netherlands!EA$14</f>
        <v>0.33</v>
      </c>
      <c r="EB27" s="1">
        <f>[2]Netherlands!EB$14</f>
        <v>64.42</v>
      </c>
      <c r="EC27" s="1">
        <f>[2]Netherlands!EC$14</f>
        <v>26.787000000000003</v>
      </c>
      <c r="ED27" s="1">
        <f>[2]Netherlands!ED$14</f>
        <v>31.823000000000004</v>
      </c>
      <c r="EE27" s="1">
        <f>[2]Netherlands!EE$14</f>
        <v>36.714999999999996</v>
      </c>
      <c r="EF27" s="1">
        <f>[2]Netherlands!EF$14</f>
        <v>3.161</v>
      </c>
      <c r="EG27" s="1">
        <f>[2]Netherlands!EG$14</f>
        <v>0.92400000000000004</v>
      </c>
      <c r="EH27" s="1">
        <f>[2]Netherlands!EH$14</f>
        <v>1.7590000000000001</v>
      </c>
      <c r="EI27" s="1">
        <f>[2]Netherlands!EI$14</f>
        <v>4.6840000000000002</v>
      </c>
      <c r="EJ27" s="1">
        <f>[2]Netherlands!EJ$14</f>
        <v>1.07</v>
      </c>
      <c r="EK27" s="1">
        <f>[2]Netherlands!EK$14</f>
        <v>12.540000000000001</v>
      </c>
      <c r="EL27" s="1">
        <f>[2]Netherlands!EL$14</f>
        <v>1.026</v>
      </c>
      <c r="EM27" s="1">
        <f>[2]Netherlands!EM$14</f>
        <v>11.036000000000001</v>
      </c>
      <c r="EN27" s="1">
        <f>[2]Netherlands!EN$14</f>
        <v>10.07</v>
      </c>
      <c r="EO27" s="1">
        <f>[2]Netherlands!EO$14</f>
        <v>1.1820000000000002</v>
      </c>
      <c r="EP27" s="1">
        <f>[2]Netherlands!EP$14</f>
        <v>1.756</v>
      </c>
      <c r="EQ27" s="1">
        <f>[2]Netherlands!EQ$14</f>
        <v>1.3810000000000002</v>
      </c>
      <c r="ER27" s="1">
        <f>[2]Netherlands!ER$14</f>
        <v>1.5990000000000002</v>
      </c>
      <c r="ES27" s="1">
        <f>[2]Netherlands!ES$14</f>
        <v>11.411000000000001</v>
      </c>
      <c r="ET27" s="1">
        <f>[2]Netherlands!ET$14</f>
        <v>4.3850000000000007</v>
      </c>
      <c r="EU27" s="1">
        <f>[2]Netherlands!EU$14</f>
        <v>1.4480000000000002</v>
      </c>
      <c r="EV27" s="1">
        <f>[2]Netherlands!EV$14</f>
        <v>1.5</v>
      </c>
      <c r="EW27" s="1">
        <f>[2]Netherlands!EW$14</f>
        <v>1.4610000000000001</v>
      </c>
      <c r="EX27" s="1">
        <f>[2]Netherlands!EX$14</f>
        <v>1.8120000000000003</v>
      </c>
      <c r="EY27" s="1">
        <f>[2]Netherlands!EY$14</f>
        <v>2.0780000000000003</v>
      </c>
      <c r="EZ27" s="1">
        <f>[2]Netherlands!EZ$14</f>
        <v>2.4039999999999999</v>
      </c>
      <c r="FA27" s="1">
        <f>[2]Netherlands!FA$14</f>
        <v>1.5730000000000002</v>
      </c>
      <c r="FB27" s="1">
        <f>[2]Netherlands!FB$14</f>
        <v>27.486000000000004</v>
      </c>
      <c r="FC27" s="1">
        <f>[2]Netherlands!FC$14</f>
        <v>26.582000000000001</v>
      </c>
      <c r="FD27" s="1">
        <f>[2]Netherlands!FD$14</f>
        <v>201.89000000000001</v>
      </c>
      <c r="FE27" s="1">
        <f>[2]Netherlands!FE$14</f>
        <v>163.30799999999999</v>
      </c>
      <c r="FF27" s="1">
        <f>[2]Netherlands!FF$14</f>
        <v>128.30500000000001</v>
      </c>
      <c r="FG27" s="1">
        <f>[2]Netherlands!FG$14</f>
        <v>9.89</v>
      </c>
      <c r="FH27" s="1">
        <f>[2]Netherlands!FH$14</f>
        <v>12.727</v>
      </c>
      <c r="FI27" s="1">
        <f>[2]Netherlands!FI$14</f>
        <v>34.348000000000006</v>
      </c>
      <c r="FJ27" s="1">
        <f>[2]Netherlands!FJ$14</f>
        <v>57.317999999999998</v>
      </c>
      <c r="FK27" s="1">
        <f>[2]Netherlands!FK$14</f>
        <v>253.387</v>
      </c>
      <c r="FL27" s="1">
        <f>[2]Netherlands!FL$14</f>
        <v>193.99100000000001</v>
      </c>
      <c r="FM27" s="1">
        <f>[2]Netherlands!FM$14</f>
        <v>113.36099999999999</v>
      </c>
      <c r="FN27" s="1">
        <f>[2]Netherlands!FN$14</f>
        <v>23.785</v>
      </c>
      <c r="FO27" s="1">
        <f>[2]Netherlands!FO$14</f>
        <v>23.792999999999999</v>
      </c>
      <c r="FP27" s="1">
        <f>[2]Netherlands!FP$14</f>
        <v>1.8320000000000001</v>
      </c>
      <c r="FQ27" s="1">
        <f>[2]Netherlands!FQ$14</f>
        <v>4.0229999999999997</v>
      </c>
      <c r="FR27" s="1">
        <f>[2]Netherlands!FR$14</f>
        <v>9.0999999999999998E-2</v>
      </c>
      <c r="FS27" s="1">
        <f>[2]Netherlands!FS$14</f>
        <v>4.7060000000000004</v>
      </c>
      <c r="FT27" s="1">
        <f>[2]Netherlands!FT$14</f>
        <v>4.2320000000000002</v>
      </c>
      <c r="FU27" s="1">
        <f>[2]Netherlands!FU$14</f>
        <v>12.433</v>
      </c>
      <c r="FV27" s="1">
        <f>[2]Netherlands!FV$14</f>
        <v>7.3170000000000002</v>
      </c>
      <c r="FW27" s="1">
        <f>[2]Netherlands!FW$14</f>
        <v>16.802</v>
      </c>
      <c r="FX27" s="1">
        <f>[2]Netherlands!FX$14</f>
        <v>25.400000000000002</v>
      </c>
      <c r="FY27" s="1">
        <f>[2]Netherlands!FY$14</f>
        <v>26.664000000000001</v>
      </c>
      <c r="FZ27" s="1">
        <f>[2]Netherlands!FZ$14</f>
        <v>47.209000000000003</v>
      </c>
      <c r="GA27" s="1">
        <f>[2]Netherlands!GA$14</f>
        <v>22.824000000000002</v>
      </c>
      <c r="GB27" s="1">
        <f>[2]Netherlands!GB$14</f>
        <v>0</v>
      </c>
      <c r="GC27" s="1">
        <f>[2]Netherlands!GC$14</f>
        <v>0</v>
      </c>
      <c r="GD27" s="1">
        <f>[2]Netherlands!GD$14</f>
        <v>0</v>
      </c>
      <c r="GE27" s="1">
        <f>[2]Netherlands!GE$14</f>
        <v>0</v>
      </c>
      <c r="GF27" s="1">
        <f>[2]Netherlands!GF$14</f>
        <v>0</v>
      </c>
      <c r="GG27" s="1">
        <f>[2]Netherlands!GG$14</f>
        <v>0</v>
      </c>
      <c r="GH27" s="1">
        <f>[2]Netherlands!GH$14</f>
        <v>0</v>
      </c>
      <c r="GI27" s="1">
        <f>[2]Netherlands!GI$14</f>
        <v>0</v>
      </c>
      <c r="GJ27" s="1">
        <f>[2]Netherlands!GJ$14</f>
        <v>0</v>
      </c>
      <c r="GK27" s="1">
        <f>[2]Netherlands!GK$14</f>
        <v>0</v>
      </c>
      <c r="GL27" s="2">
        <f>SUM($B27:GK27)</f>
        <v>10710.720000000001</v>
      </c>
    </row>
    <row r="28" spans="1:194">
      <c r="A28" t="s">
        <v>35</v>
      </c>
      <c r="B28" s="1">
        <f>[2]Poland!B$14</f>
        <v>0</v>
      </c>
      <c r="C28" s="1">
        <f>[2]Poland!C$14</f>
        <v>0</v>
      </c>
      <c r="D28" s="1">
        <f>[2]Poland!D$14</f>
        <v>0</v>
      </c>
      <c r="E28" s="1">
        <f>[2]Poland!E$14</f>
        <v>0</v>
      </c>
      <c r="F28" s="1">
        <f>[2]Poland!F$14</f>
        <v>0</v>
      </c>
      <c r="G28" s="1">
        <f>[2]Poland!G$14</f>
        <v>0</v>
      </c>
      <c r="H28" s="1">
        <f>[2]Poland!H$14</f>
        <v>0</v>
      </c>
      <c r="I28" s="1">
        <f>[2]Poland!I$14</f>
        <v>0</v>
      </c>
      <c r="J28" s="1">
        <f>[2]Poland!J$14</f>
        <v>0</v>
      </c>
      <c r="K28" s="1">
        <f>[2]Poland!K$14</f>
        <v>0</v>
      </c>
      <c r="L28" s="1">
        <f>[2]Poland!L$14</f>
        <v>0</v>
      </c>
      <c r="M28" s="1">
        <f>[2]Poland!M$14</f>
        <v>0</v>
      </c>
      <c r="N28" s="1">
        <f>[2]Poland!N$14</f>
        <v>0</v>
      </c>
      <c r="O28" s="1">
        <f>[2]Poland!O$14</f>
        <v>0</v>
      </c>
      <c r="P28" s="1">
        <f>[2]Poland!P$14</f>
        <v>0</v>
      </c>
      <c r="Q28" s="1">
        <f>[2]Poland!Q$14</f>
        <v>0</v>
      </c>
      <c r="R28" s="1">
        <f>[2]Poland!R$14</f>
        <v>0</v>
      </c>
      <c r="S28" s="1">
        <f>[2]Poland!S$14</f>
        <v>0</v>
      </c>
      <c r="T28" s="1">
        <f>[2]Poland!T$14</f>
        <v>0</v>
      </c>
      <c r="U28" s="1">
        <f>[2]Poland!U$14</f>
        <v>0</v>
      </c>
      <c r="V28" s="1">
        <f>[2]Poland!V$14</f>
        <v>0</v>
      </c>
      <c r="W28" s="1">
        <f>[2]Poland!W$14</f>
        <v>0</v>
      </c>
      <c r="X28" s="1">
        <f>[2]Poland!X$14</f>
        <v>0</v>
      </c>
      <c r="Y28" s="1">
        <f>[2]Poland!Y$14</f>
        <v>0</v>
      </c>
      <c r="Z28" s="1">
        <f>[2]Poland!Z$14</f>
        <v>0</v>
      </c>
      <c r="AA28" s="1">
        <f>[2]Poland!AA$14</f>
        <v>0</v>
      </c>
      <c r="AB28" s="1">
        <f>[2]Poland!AB$14</f>
        <v>0</v>
      </c>
      <c r="AC28" s="1">
        <f>[2]Poland!AC$14</f>
        <v>0</v>
      </c>
      <c r="AD28" s="1">
        <f>[2]Poland!AD$14</f>
        <v>0</v>
      </c>
      <c r="AE28" s="1">
        <f>[2]Poland!AE$14</f>
        <v>0</v>
      </c>
      <c r="AF28" s="1">
        <f>[2]Poland!AF$14</f>
        <v>0</v>
      </c>
      <c r="AG28" s="1">
        <f>[2]Poland!AG$14</f>
        <v>0</v>
      </c>
      <c r="AH28" s="1">
        <f>[2]Poland!AH$14</f>
        <v>0</v>
      </c>
      <c r="AI28" s="1">
        <f>[2]Poland!AI$14</f>
        <v>0</v>
      </c>
      <c r="AJ28" s="1">
        <f>[2]Poland!AJ$14</f>
        <v>0</v>
      </c>
      <c r="AK28" s="1">
        <f>[2]Poland!AK$14</f>
        <v>0</v>
      </c>
      <c r="AL28" s="1">
        <f>[2]Poland!AL$14</f>
        <v>0</v>
      </c>
      <c r="AM28" s="1">
        <f>[2]Poland!AM$14</f>
        <v>0</v>
      </c>
      <c r="AN28" s="1">
        <f>[2]Poland!AN$14</f>
        <v>0</v>
      </c>
      <c r="AO28" s="1">
        <f>[2]Poland!AO$14</f>
        <v>0</v>
      </c>
      <c r="AP28" s="1">
        <f>[2]Poland!AP$14</f>
        <v>0</v>
      </c>
      <c r="AQ28" s="1">
        <f>[2]Poland!AQ$14</f>
        <v>0</v>
      </c>
      <c r="AR28" s="1">
        <f>[2]Poland!AR$14</f>
        <v>0</v>
      </c>
      <c r="AS28" s="1">
        <f>[2]Poland!AS$14</f>
        <v>0</v>
      </c>
      <c r="AT28" s="1">
        <f>[2]Poland!AT$14</f>
        <v>0</v>
      </c>
      <c r="AU28" s="1">
        <f>[2]Poland!AU$14</f>
        <v>0</v>
      </c>
      <c r="AV28" s="1">
        <f>[2]Poland!AV$14</f>
        <v>0</v>
      </c>
      <c r="AW28" s="1">
        <f>[2]Poland!AW$14</f>
        <v>0</v>
      </c>
      <c r="AX28" s="1">
        <f>[2]Poland!AX$14</f>
        <v>0</v>
      </c>
      <c r="AY28" s="1">
        <f>[2]Poland!AY$14</f>
        <v>0</v>
      </c>
      <c r="AZ28" s="1">
        <f>[2]Poland!AZ$14</f>
        <v>0</v>
      </c>
      <c r="BA28" s="1">
        <f>[2]Poland!BA$14</f>
        <v>0</v>
      </c>
      <c r="BB28" s="1">
        <f>[2]Poland!BB$14</f>
        <v>0</v>
      </c>
      <c r="BC28" s="1">
        <f>[2]Poland!BC$14</f>
        <v>0</v>
      </c>
      <c r="BD28" s="1">
        <f>[2]Poland!BD$14</f>
        <v>0</v>
      </c>
      <c r="BE28" s="1">
        <f>[2]Poland!BE$14</f>
        <v>0</v>
      </c>
      <c r="BF28" s="1">
        <f>[2]Poland!BF$14</f>
        <v>0</v>
      </c>
      <c r="BG28" s="1">
        <f>[2]Poland!BG$14</f>
        <v>0</v>
      </c>
      <c r="BH28" s="1">
        <f>[2]Poland!BH$14</f>
        <v>0</v>
      </c>
      <c r="BI28" s="1">
        <f>[2]Poland!BI$14</f>
        <v>0</v>
      </c>
      <c r="BJ28" s="1">
        <f>[2]Poland!BJ$14</f>
        <v>0</v>
      </c>
      <c r="BK28" s="1">
        <f>[2]Poland!BK$14</f>
        <v>0</v>
      </c>
      <c r="BL28" s="1">
        <f>[2]Poland!BL$14</f>
        <v>0</v>
      </c>
      <c r="BM28" s="1">
        <f>[2]Poland!BM$14</f>
        <v>0</v>
      </c>
      <c r="BN28" s="1">
        <f>[2]Poland!BN$14</f>
        <v>0</v>
      </c>
      <c r="BO28" s="1">
        <f>[2]Poland!BO$14</f>
        <v>0</v>
      </c>
      <c r="BP28" s="1">
        <f>[2]Poland!BP$14</f>
        <v>0</v>
      </c>
      <c r="BQ28" s="1">
        <f>[2]Poland!BQ$14</f>
        <v>0</v>
      </c>
      <c r="BR28" s="1">
        <f>[2]Poland!BR$14</f>
        <v>0</v>
      </c>
      <c r="BS28" s="1">
        <f>[2]Poland!BS$14</f>
        <v>0</v>
      </c>
      <c r="BT28" s="1">
        <f>[2]Poland!BT$14</f>
        <v>0</v>
      </c>
      <c r="BU28" s="1">
        <f>[2]Poland!BU$14</f>
        <v>0</v>
      </c>
      <c r="BV28" s="1">
        <f>[2]Poland!BV$14</f>
        <v>0.2</v>
      </c>
      <c r="BW28" s="1">
        <f>[2]Poland!BW$14</f>
        <v>0.2</v>
      </c>
      <c r="BX28" s="1">
        <f>[2]Poland!BX$14</f>
        <v>0</v>
      </c>
      <c r="BY28" s="1">
        <f>[2]Poland!BY$14</f>
        <v>0</v>
      </c>
      <c r="BZ28" s="1">
        <f>[2]Poland!BZ$14</f>
        <v>0</v>
      </c>
      <c r="CA28" s="1">
        <f>[2]Poland!CA$14</f>
        <v>0</v>
      </c>
      <c r="CB28" s="1">
        <f>[2]Poland!CB$14</f>
        <v>0</v>
      </c>
      <c r="CC28" s="1">
        <f>[2]Poland!CC$14</f>
        <v>0</v>
      </c>
      <c r="CD28" s="1">
        <f>[2]Poland!CD$14</f>
        <v>0</v>
      </c>
      <c r="CE28" s="1">
        <f>[2]Poland!CE$14</f>
        <v>0</v>
      </c>
      <c r="CF28" s="1">
        <f>[2]Poland!CF$14</f>
        <v>0</v>
      </c>
      <c r="CG28" s="1">
        <f>[2]Poland!CG$14</f>
        <v>0</v>
      </c>
      <c r="CH28" s="1">
        <f>[2]Poland!CH$14</f>
        <v>0</v>
      </c>
      <c r="CI28" s="1">
        <f>[2]Poland!CI$14</f>
        <v>0</v>
      </c>
      <c r="CJ28" s="1">
        <f>[2]Poland!CJ$14</f>
        <v>0</v>
      </c>
      <c r="CK28" s="1">
        <f>[2]Poland!CK$14</f>
        <v>0</v>
      </c>
      <c r="CL28" s="1">
        <f>[2]Poland!CL$14</f>
        <v>0</v>
      </c>
      <c r="CM28" s="1">
        <f>[2]Poland!CM$14</f>
        <v>0</v>
      </c>
      <c r="CN28" s="1">
        <f>[2]Poland!CN$14</f>
        <v>0</v>
      </c>
      <c r="CO28" s="1">
        <f>[2]Poland!CO$14</f>
        <v>0</v>
      </c>
      <c r="CP28" s="1">
        <f>[2]Poland!CP$14</f>
        <v>0.2</v>
      </c>
      <c r="CQ28" s="1">
        <f>[2]Poland!CQ$14</f>
        <v>0.60000000000000009</v>
      </c>
      <c r="CR28" s="1">
        <f>[2]Poland!CR$14</f>
        <v>0.30000000000000004</v>
      </c>
      <c r="CS28" s="1">
        <f>[2]Poland!CS$14</f>
        <v>0.1</v>
      </c>
      <c r="CT28" s="1">
        <f>[2]Poland!CT$14</f>
        <v>0.2</v>
      </c>
      <c r="CU28" s="1">
        <f>[2]Poland!CU$14</f>
        <v>0.5</v>
      </c>
      <c r="CV28" s="1">
        <f>[2]Poland!CV$14</f>
        <v>0.70000000000000007</v>
      </c>
      <c r="CW28" s="1">
        <f>[2]Poland!CW$14</f>
        <v>0.8</v>
      </c>
      <c r="CX28" s="1">
        <f>[2]Poland!CX$14</f>
        <v>0.8</v>
      </c>
      <c r="CY28" s="1">
        <f>[2]Poland!CY$14</f>
        <v>1</v>
      </c>
      <c r="CZ28" s="1">
        <f>[2]Poland!CZ$14</f>
        <v>0.70000000000000007</v>
      </c>
      <c r="DA28" s="1">
        <f>[2]Poland!DA$14</f>
        <v>0.4</v>
      </c>
      <c r="DB28" s="1">
        <f>[2]Poland!DB$14</f>
        <v>0</v>
      </c>
      <c r="DC28" s="1">
        <f>[2]Poland!DC$14</f>
        <v>0</v>
      </c>
      <c r="DD28" s="1">
        <f>[2]Poland!DD$14</f>
        <v>0</v>
      </c>
      <c r="DE28" s="1">
        <f>[2]Poland!DE$14</f>
        <v>0</v>
      </c>
      <c r="DF28" s="1">
        <f>[2]Poland!DF$14</f>
        <v>0</v>
      </c>
      <c r="DG28" s="1">
        <f>[2]Poland!DG$14</f>
        <v>0</v>
      </c>
      <c r="DH28" s="1">
        <f>[2]Poland!DH$14</f>
        <v>0</v>
      </c>
      <c r="DI28" s="1">
        <f>[2]Poland!DI$14</f>
        <v>0</v>
      </c>
      <c r="DJ28" s="1">
        <f>[2]Poland!DJ$14</f>
        <v>0</v>
      </c>
      <c r="DK28" s="1">
        <f>[2]Poland!DK$14</f>
        <v>0</v>
      </c>
      <c r="DL28" s="1">
        <f>[2]Poland!DL$14</f>
        <v>0</v>
      </c>
      <c r="DM28" s="1">
        <f>[2]Poland!DM$14</f>
        <v>0</v>
      </c>
      <c r="DN28" s="1">
        <f>[2]Poland!DN$14</f>
        <v>0</v>
      </c>
      <c r="DO28" s="1">
        <f>[2]Poland!DO$14</f>
        <v>0</v>
      </c>
      <c r="DP28" s="1">
        <f>[2]Poland!DP$14</f>
        <v>0</v>
      </c>
      <c r="DQ28" s="1">
        <f>[2]Poland!DQ$14</f>
        <v>0</v>
      </c>
      <c r="DR28" s="1">
        <f>[2]Poland!DR$14</f>
        <v>0</v>
      </c>
      <c r="DS28" s="1">
        <f>[2]Poland!DS$14</f>
        <v>0</v>
      </c>
      <c r="DT28" s="1">
        <f>[2]Poland!DT$14</f>
        <v>0</v>
      </c>
      <c r="DU28" s="1">
        <f>[2]Poland!DU$14</f>
        <v>0</v>
      </c>
      <c r="DV28" s="1">
        <f>[2]Poland!DV$14</f>
        <v>0</v>
      </c>
      <c r="DW28" s="1">
        <f>[2]Poland!DW$14</f>
        <v>0</v>
      </c>
      <c r="DX28" s="1">
        <f>[2]Poland!DX$14</f>
        <v>0</v>
      </c>
      <c r="DY28" s="1">
        <f>[2]Poland!DY$14</f>
        <v>0</v>
      </c>
      <c r="DZ28" s="1">
        <f>[2]Poland!DZ$14</f>
        <v>0</v>
      </c>
      <c r="EA28" s="1">
        <f>[2]Poland!EA$14</f>
        <v>0</v>
      </c>
      <c r="EB28" s="1">
        <f>[2]Poland!EB$14</f>
        <v>0</v>
      </c>
      <c r="EC28" s="1">
        <f>[2]Poland!EC$14</f>
        <v>0</v>
      </c>
      <c r="ED28" s="1">
        <f>[2]Poland!ED$14</f>
        <v>0</v>
      </c>
      <c r="EE28" s="1">
        <f>[2]Poland!EE$14</f>
        <v>0</v>
      </c>
      <c r="EF28" s="1">
        <f>[2]Poland!EF$14</f>
        <v>23.040000000000003</v>
      </c>
      <c r="EG28" s="1">
        <f>[2]Poland!EG$14</f>
        <v>0</v>
      </c>
      <c r="EH28" s="1">
        <f>[2]Poland!EH$14</f>
        <v>0</v>
      </c>
      <c r="EI28" s="1">
        <f>[2]Poland!EI$14</f>
        <v>0</v>
      </c>
      <c r="EJ28" s="1">
        <f>[2]Poland!EJ$14</f>
        <v>138.24</v>
      </c>
      <c r="EK28" s="1">
        <f>[2]Poland!EK$14</f>
        <v>46.080000000000005</v>
      </c>
      <c r="EL28" s="1">
        <f>[2]Poland!EL$14</f>
        <v>0</v>
      </c>
      <c r="EM28" s="1">
        <f>[2]Poland!EM$14</f>
        <v>0</v>
      </c>
      <c r="EN28" s="1">
        <f>[2]Poland!EN$14</f>
        <v>0.18700000000000003</v>
      </c>
      <c r="EO28" s="1">
        <f>[2]Poland!EO$14</f>
        <v>0</v>
      </c>
      <c r="EP28" s="1">
        <f>[2]Poland!EP$14</f>
        <v>23.040000000000003</v>
      </c>
      <c r="EQ28" s="1">
        <f>[2]Poland!EQ$14</f>
        <v>0</v>
      </c>
      <c r="ER28" s="1">
        <f>[2]Poland!ER$14</f>
        <v>0</v>
      </c>
      <c r="ES28" s="1">
        <f>[2]Poland!ES$14</f>
        <v>0</v>
      </c>
      <c r="ET28" s="1">
        <f>[2]Poland!ET$14</f>
        <v>0</v>
      </c>
      <c r="EU28" s="1">
        <f>[2]Poland!EU$14</f>
        <v>0</v>
      </c>
      <c r="EV28" s="1">
        <f>[2]Poland!EV$14</f>
        <v>0</v>
      </c>
      <c r="EW28" s="1">
        <f>[2]Poland!EW$14</f>
        <v>0</v>
      </c>
      <c r="EX28" s="1">
        <f>[2]Poland!EX$14</f>
        <v>0</v>
      </c>
      <c r="EY28" s="1">
        <f>[2]Poland!EY$14</f>
        <v>0</v>
      </c>
      <c r="EZ28" s="1">
        <f>[2]Poland!EZ$14</f>
        <v>0</v>
      </c>
      <c r="FA28" s="1">
        <f>[2]Poland!FA$14</f>
        <v>0</v>
      </c>
      <c r="FB28" s="1">
        <f>[2]Poland!FB$14</f>
        <v>4.2869999999999999</v>
      </c>
      <c r="FC28" s="1">
        <f>[2]Poland!FC$14</f>
        <v>4.8890000000000002</v>
      </c>
      <c r="FD28" s="1">
        <f>[2]Poland!FD$14</f>
        <v>13.475000000000001</v>
      </c>
      <c r="FE28" s="1">
        <f>[2]Poland!FE$14</f>
        <v>31.048000000000002</v>
      </c>
      <c r="FF28" s="1">
        <f>[2]Poland!FF$14</f>
        <v>26.608000000000001</v>
      </c>
      <c r="FG28" s="1">
        <f>[2]Poland!FG$14</f>
        <v>1.9649999999999999</v>
      </c>
      <c r="FH28" s="1">
        <f>[2]Poland!FH$14</f>
        <v>2.6590000000000003</v>
      </c>
      <c r="FI28" s="1">
        <f>[2]Poland!FI$14</f>
        <v>17.561000000000003</v>
      </c>
      <c r="FJ28" s="1">
        <f>[2]Poland!FJ$14</f>
        <v>15.039</v>
      </c>
      <c r="FK28" s="1">
        <f>[2]Poland!FK$14</f>
        <v>10.270000000000001</v>
      </c>
      <c r="FL28" s="1">
        <f>[2]Poland!FL$14</f>
        <v>9.0220000000000002</v>
      </c>
      <c r="FM28" s="1">
        <f>[2]Poland!FM$14</f>
        <v>10.433</v>
      </c>
      <c r="FN28" s="1">
        <f>[2]Poland!FN$14</f>
        <v>7.4980000000000002</v>
      </c>
      <c r="FO28" s="1">
        <f>[2]Poland!FO$14</f>
        <v>11.964</v>
      </c>
      <c r="FP28" s="1">
        <f>[2]Poland!FP$14</f>
        <v>7.774</v>
      </c>
      <c r="FQ28" s="1">
        <f>[2]Poland!FQ$14</f>
        <v>2.3170000000000002</v>
      </c>
      <c r="FR28" s="1">
        <f>[2]Poland!FR$14</f>
        <v>2.0939999999999999</v>
      </c>
      <c r="FS28" s="1">
        <f>[2]Poland!FS$14</f>
        <v>5.8879999999999999</v>
      </c>
      <c r="FT28" s="1">
        <f>[2]Poland!FT$14</f>
        <v>5.87</v>
      </c>
      <c r="FU28" s="1">
        <f>[2]Poland!FU$14</f>
        <v>6.3730000000000002</v>
      </c>
      <c r="FV28" s="1">
        <f>[2]Poland!FV$14</f>
        <v>4.7590000000000003</v>
      </c>
      <c r="FW28" s="1">
        <f>[2]Poland!FW$14</f>
        <v>7.9489999999999998</v>
      </c>
      <c r="FX28" s="1">
        <f>[2]Poland!FX$14</f>
        <v>5.7789999999999999</v>
      </c>
      <c r="FY28" s="1">
        <f>[2]Poland!FY$14</f>
        <v>5.5960000000000001</v>
      </c>
      <c r="FZ28" s="1">
        <f>[2]Poland!FZ$14</f>
        <v>11.886000000000001</v>
      </c>
      <c r="GA28" s="1">
        <f>[2]Poland!GA$14</f>
        <v>15.72</v>
      </c>
      <c r="GB28" s="1">
        <f>[2]Poland!GB$14</f>
        <v>0</v>
      </c>
      <c r="GC28" s="1">
        <f>[2]Poland!GC$14</f>
        <v>0</v>
      </c>
      <c r="GD28" s="1">
        <f>[2]Poland!GD$14</f>
        <v>0</v>
      </c>
      <c r="GE28" s="1">
        <f>[2]Poland!GE$14</f>
        <v>0</v>
      </c>
      <c r="GF28" s="1">
        <f>[2]Poland!GF$14</f>
        <v>0</v>
      </c>
      <c r="GG28" s="1">
        <f>[2]Poland!GG$14</f>
        <v>0</v>
      </c>
      <c r="GH28" s="1">
        <f>[2]Poland!GH$14</f>
        <v>0</v>
      </c>
      <c r="GI28" s="1">
        <f>[2]Poland!GI$14</f>
        <v>0</v>
      </c>
      <c r="GJ28" s="1">
        <f>[2]Poland!GJ$14</f>
        <v>0</v>
      </c>
      <c r="GK28" s="1">
        <f>[2]Poland!GK$14</f>
        <v>0</v>
      </c>
      <c r="GL28" s="2">
        <f>SUM($B28:GK28)</f>
        <v>486.01</v>
      </c>
    </row>
    <row r="29" spans="1:194">
      <c r="A29" t="s">
        <v>36</v>
      </c>
      <c r="B29" s="1">
        <f>[2]Portugal!B$14</f>
        <v>0</v>
      </c>
      <c r="C29" s="1">
        <f>[2]Portugal!C$14</f>
        <v>0</v>
      </c>
      <c r="D29" s="1">
        <f>[2]Portugal!D$14</f>
        <v>0</v>
      </c>
      <c r="E29" s="1">
        <f>[2]Portugal!E$14</f>
        <v>0</v>
      </c>
      <c r="F29" s="1">
        <f>[2]Portugal!F$14</f>
        <v>0</v>
      </c>
      <c r="G29" s="1">
        <f>[2]Portugal!G$14</f>
        <v>0</v>
      </c>
      <c r="H29" s="1">
        <f>[2]Portugal!H$14</f>
        <v>0</v>
      </c>
      <c r="I29" s="1">
        <f>[2]Portugal!I$14</f>
        <v>0</v>
      </c>
      <c r="J29" s="1">
        <f>[2]Portugal!J$14</f>
        <v>0</v>
      </c>
      <c r="K29" s="1">
        <f>[2]Portugal!K$14</f>
        <v>0</v>
      </c>
      <c r="L29" s="1">
        <f>[2]Portugal!L$14</f>
        <v>0</v>
      </c>
      <c r="M29" s="1">
        <f>[2]Portugal!M$14</f>
        <v>0</v>
      </c>
      <c r="N29" s="1">
        <f>[2]Portugal!N$14</f>
        <v>0</v>
      </c>
      <c r="O29" s="1">
        <f>[2]Portugal!O$14</f>
        <v>0</v>
      </c>
      <c r="P29" s="1">
        <f>[2]Portugal!P$14</f>
        <v>0</v>
      </c>
      <c r="Q29" s="1">
        <f>[2]Portugal!Q$14</f>
        <v>0</v>
      </c>
      <c r="R29" s="1">
        <f>[2]Portugal!R$14</f>
        <v>0</v>
      </c>
      <c r="S29" s="1">
        <f>[2]Portugal!S$14</f>
        <v>0</v>
      </c>
      <c r="T29" s="1">
        <f>[2]Portugal!T$14</f>
        <v>0</v>
      </c>
      <c r="U29" s="1">
        <f>[2]Portugal!U$14</f>
        <v>0</v>
      </c>
      <c r="V29" s="1">
        <f>[2]Portugal!V$14</f>
        <v>0</v>
      </c>
      <c r="W29" s="1">
        <f>[2]Portugal!W$14</f>
        <v>0</v>
      </c>
      <c r="X29" s="1">
        <f>[2]Portugal!X$14</f>
        <v>0</v>
      </c>
      <c r="Y29" s="1">
        <f>[2]Portugal!Y$14</f>
        <v>0</v>
      </c>
      <c r="Z29" s="1">
        <f>[2]Portugal!Z$14</f>
        <v>0</v>
      </c>
      <c r="AA29" s="1">
        <f>[2]Portugal!AA$14</f>
        <v>0</v>
      </c>
      <c r="AB29" s="1">
        <f>[2]Portugal!AB$14</f>
        <v>0</v>
      </c>
      <c r="AC29" s="1">
        <f>[2]Portugal!AC$14</f>
        <v>0</v>
      </c>
      <c r="AD29" s="1">
        <f>[2]Portugal!AD$14</f>
        <v>0</v>
      </c>
      <c r="AE29" s="1">
        <f>[2]Portugal!AE$14</f>
        <v>0</v>
      </c>
      <c r="AF29" s="1">
        <f>[2]Portugal!AF$14</f>
        <v>0</v>
      </c>
      <c r="AG29" s="1">
        <f>[2]Portugal!AG$14</f>
        <v>0</v>
      </c>
      <c r="AH29" s="1">
        <f>[2]Portugal!AH$14</f>
        <v>0</v>
      </c>
      <c r="AI29" s="1">
        <f>[2]Portugal!AI$14</f>
        <v>0</v>
      </c>
      <c r="AJ29" s="1">
        <f>[2]Portugal!AJ$14</f>
        <v>0</v>
      </c>
      <c r="AK29" s="1">
        <f>[2]Portugal!AK$14</f>
        <v>0</v>
      </c>
      <c r="AL29" s="1">
        <f>[2]Portugal!AL$14</f>
        <v>0</v>
      </c>
      <c r="AM29" s="1">
        <f>[2]Portugal!AM$14</f>
        <v>0</v>
      </c>
      <c r="AN29" s="1">
        <f>[2]Portugal!AN$14</f>
        <v>0</v>
      </c>
      <c r="AO29" s="1">
        <f>[2]Portugal!AO$14</f>
        <v>0</v>
      </c>
      <c r="AP29" s="1">
        <f>[2]Portugal!AP$14</f>
        <v>0</v>
      </c>
      <c r="AQ29" s="1">
        <f>[2]Portugal!AQ$14</f>
        <v>0</v>
      </c>
      <c r="AR29" s="1">
        <f>[2]Portugal!AR$14</f>
        <v>0</v>
      </c>
      <c r="AS29" s="1">
        <f>[2]Portugal!AS$14</f>
        <v>0</v>
      </c>
      <c r="AT29" s="1">
        <f>[2]Portugal!AT$14</f>
        <v>0</v>
      </c>
      <c r="AU29" s="1">
        <f>[2]Portugal!AU$14</f>
        <v>0</v>
      </c>
      <c r="AV29" s="1">
        <f>[2]Portugal!AV$14</f>
        <v>0</v>
      </c>
      <c r="AW29" s="1">
        <f>[2]Portugal!AW$14</f>
        <v>0</v>
      </c>
      <c r="AX29" s="1">
        <f>[2]Portugal!AX$14</f>
        <v>0</v>
      </c>
      <c r="AY29" s="1">
        <f>[2]Portugal!AY$14</f>
        <v>0</v>
      </c>
      <c r="AZ29" s="1">
        <f>[2]Portugal!AZ$14</f>
        <v>0</v>
      </c>
      <c r="BA29" s="1">
        <f>[2]Portugal!BA$14</f>
        <v>0</v>
      </c>
      <c r="BB29" s="1">
        <f>[2]Portugal!BB$14</f>
        <v>0</v>
      </c>
      <c r="BC29" s="1">
        <f>[2]Portugal!BC$14</f>
        <v>0</v>
      </c>
      <c r="BD29" s="1">
        <f>[2]Portugal!BD$14</f>
        <v>0</v>
      </c>
      <c r="BE29" s="1">
        <f>[2]Portugal!BE$14</f>
        <v>0</v>
      </c>
      <c r="BF29" s="1">
        <f>[2]Portugal!BF$14</f>
        <v>0</v>
      </c>
      <c r="BG29" s="1">
        <f>[2]Portugal!BG$14</f>
        <v>0</v>
      </c>
      <c r="BH29" s="1">
        <f>[2]Portugal!BH$14</f>
        <v>0</v>
      </c>
      <c r="BI29" s="1">
        <f>[2]Portugal!BI$14</f>
        <v>0</v>
      </c>
      <c r="BJ29" s="1">
        <f>[2]Portugal!BJ$14</f>
        <v>0</v>
      </c>
      <c r="BK29" s="1">
        <f>[2]Portugal!BK$14</f>
        <v>0</v>
      </c>
      <c r="BL29" s="1">
        <f>[2]Portugal!BL$14</f>
        <v>0</v>
      </c>
      <c r="BM29" s="1">
        <f>[2]Portugal!BM$14</f>
        <v>0</v>
      </c>
      <c r="BN29" s="1">
        <f>[2]Portugal!BN$14</f>
        <v>0</v>
      </c>
      <c r="BO29" s="1">
        <f>[2]Portugal!BO$14</f>
        <v>0</v>
      </c>
      <c r="BP29" s="1">
        <f>[2]Portugal!BP$14</f>
        <v>0</v>
      </c>
      <c r="BQ29" s="1">
        <f>[2]Portugal!BQ$14</f>
        <v>0</v>
      </c>
      <c r="BR29" s="1">
        <f>[2]Portugal!BR$14</f>
        <v>0</v>
      </c>
      <c r="BS29" s="1">
        <f>[2]Portugal!BS$14</f>
        <v>0</v>
      </c>
      <c r="BT29" s="1">
        <f>[2]Portugal!BT$14</f>
        <v>0</v>
      </c>
      <c r="BU29" s="1">
        <f>[2]Portugal!BU$14</f>
        <v>0</v>
      </c>
      <c r="BV29" s="1">
        <f>[2]Portugal!BV$14</f>
        <v>0</v>
      </c>
      <c r="BW29" s="1">
        <f>[2]Portugal!BW$14</f>
        <v>0</v>
      </c>
      <c r="BX29" s="1">
        <f>[2]Portugal!BX$14</f>
        <v>0</v>
      </c>
      <c r="BY29" s="1">
        <f>[2]Portugal!BY$14</f>
        <v>0</v>
      </c>
      <c r="BZ29" s="1">
        <f>[2]Portugal!BZ$14</f>
        <v>0</v>
      </c>
      <c r="CA29" s="1">
        <f>[2]Portugal!CA$14</f>
        <v>0</v>
      </c>
      <c r="CB29" s="1">
        <f>[2]Portugal!CB$14</f>
        <v>0</v>
      </c>
      <c r="CC29" s="1">
        <f>[2]Portugal!CC$14</f>
        <v>0</v>
      </c>
      <c r="CD29" s="1">
        <f>[2]Portugal!CD$14</f>
        <v>0</v>
      </c>
      <c r="CE29" s="1">
        <f>[2]Portugal!CE$14</f>
        <v>0</v>
      </c>
      <c r="CF29" s="1">
        <f>[2]Portugal!CF$14</f>
        <v>0</v>
      </c>
      <c r="CG29" s="1">
        <f>[2]Portugal!CG$14</f>
        <v>0</v>
      </c>
      <c r="CH29" s="1">
        <f>[2]Portugal!CH$14</f>
        <v>0</v>
      </c>
      <c r="CI29" s="1">
        <f>[2]Portugal!CI$14</f>
        <v>0</v>
      </c>
      <c r="CJ29" s="1">
        <f>[2]Portugal!CJ$14</f>
        <v>0</v>
      </c>
      <c r="CK29" s="1">
        <f>[2]Portugal!CK$14</f>
        <v>0</v>
      </c>
      <c r="CL29" s="1">
        <f>[2]Portugal!CL$14</f>
        <v>0</v>
      </c>
      <c r="CM29" s="1">
        <f>[2]Portugal!CM$14</f>
        <v>0</v>
      </c>
      <c r="CN29" s="1">
        <f>[2]Portugal!CN$14</f>
        <v>0</v>
      </c>
      <c r="CO29" s="1">
        <f>[2]Portugal!CO$14</f>
        <v>0</v>
      </c>
      <c r="CP29" s="1">
        <f>[2]Portugal!CP$14</f>
        <v>0</v>
      </c>
      <c r="CQ29" s="1">
        <f>[2]Portugal!CQ$14</f>
        <v>0</v>
      </c>
      <c r="CR29" s="1">
        <f>[2]Portugal!CR$14</f>
        <v>0</v>
      </c>
      <c r="CS29" s="1">
        <f>[2]Portugal!CS$14</f>
        <v>0</v>
      </c>
      <c r="CT29" s="1">
        <f>[2]Portugal!CT$14</f>
        <v>0</v>
      </c>
      <c r="CU29" s="1">
        <f>[2]Portugal!CU$14</f>
        <v>0</v>
      </c>
      <c r="CV29" s="1">
        <f>[2]Portugal!CV$14</f>
        <v>3772.7000000000003</v>
      </c>
      <c r="CW29" s="1">
        <f>[2]Portugal!CW$14</f>
        <v>0</v>
      </c>
      <c r="CX29" s="1">
        <f>[2]Portugal!CX$14</f>
        <v>0</v>
      </c>
      <c r="CY29" s="1">
        <f>[2]Portugal!CY$14</f>
        <v>3665.6000000000004</v>
      </c>
      <c r="CZ29" s="1">
        <f>[2]Portugal!CZ$14</f>
        <v>0</v>
      </c>
      <c r="DA29" s="1">
        <f>[2]Portugal!DA$14</f>
        <v>0</v>
      </c>
      <c r="DB29" s="1">
        <f>[2]Portugal!DB$14</f>
        <v>0</v>
      </c>
      <c r="DC29" s="1">
        <f>[2]Portugal!DC$14</f>
        <v>3519.3</v>
      </c>
      <c r="DD29" s="1">
        <f>[2]Portugal!DD$14</f>
        <v>4010.8</v>
      </c>
      <c r="DE29" s="1">
        <f>[2]Portugal!DE$14</f>
        <v>0</v>
      </c>
      <c r="DF29" s="1">
        <f>[2]Portugal!DF$14</f>
        <v>4014.1000000000004</v>
      </c>
      <c r="DG29" s="1">
        <f>[2]Portugal!DG$14</f>
        <v>0</v>
      </c>
      <c r="DH29" s="1">
        <f>[2]Portugal!DH$14</f>
        <v>0</v>
      </c>
      <c r="DI29" s="1">
        <f>[2]Portugal!DI$14</f>
        <v>3910.7000000000003</v>
      </c>
      <c r="DJ29" s="1">
        <f>[2]Portugal!DJ$14</f>
        <v>0</v>
      </c>
      <c r="DK29" s="1">
        <f>[2]Portugal!DK$14</f>
        <v>3626.2000000000003</v>
      </c>
      <c r="DL29" s="1">
        <f>[2]Portugal!DL$14</f>
        <v>0</v>
      </c>
      <c r="DM29" s="1">
        <f>[2]Portugal!DM$14</f>
        <v>0</v>
      </c>
      <c r="DN29" s="1">
        <f>[2]Portugal!DN$14</f>
        <v>3676.5</v>
      </c>
      <c r="DO29" s="1">
        <f>[2]Portugal!DO$14</f>
        <v>0</v>
      </c>
      <c r="DP29" s="1">
        <f>[2]Portugal!DP$14</f>
        <v>0</v>
      </c>
      <c r="DQ29" s="1">
        <f>[2]Portugal!DQ$14</f>
        <v>3906.8</v>
      </c>
      <c r="DR29" s="1">
        <f>[2]Portugal!DR$14</f>
        <v>0</v>
      </c>
      <c r="DS29" s="1">
        <f>[2]Portugal!DS$14</f>
        <v>3575.9140000000002</v>
      </c>
      <c r="DT29" s="1">
        <f>[2]Portugal!DT$14</f>
        <v>3568.2690000000002</v>
      </c>
      <c r="DU29" s="1">
        <f>[2]Portugal!DU$14</f>
        <v>0</v>
      </c>
      <c r="DV29" s="1">
        <f>[2]Portugal!DV$14</f>
        <v>0</v>
      </c>
      <c r="DW29" s="1">
        <f>[2]Portugal!DW$14</f>
        <v>0</v>
      </c>
      <c r="DX29" s="1">
        <f>[2]Portugal!DX$14</f>
        <v>0</v>
      </c>
      <c r="DY29" s="1">
        <f>[2]Portugal!DY$14</f>
        <v>0</v>
      </c>
      <c r="DZ29" s="1">
        <f>[2]Portugal!DZ$14</f>
        <v>0</v>
      </c>
      <c r="EA29" s="1">
        <f>[2]Portugal!EA$14</f>
        <v>0</v>
      </c>
      <c r="EB29" s="1">
        <f>[2]Portugal!EB$14</f>
        <v>0</v>
      </c>
      <c r="EC29" s="1">
        <f>[2]Portugal!EC$14</f>
        <v>0</v>
      </c>
      <c r="ED29" s="1">
        <f>[2]Portugal!ED$14</f>
        <v>0</v>
      </c>
      <c r="EE29" s="1">
        <f>[2]Portugal!EE$14</f>
        <v>0</v>
      </c>
      <c r="EF29" s="1">
        <f>[2]Portugal!EF$14</f>
        <v>0</v>
      </c>
      <c r="EG29" s="1">
        <f>[2]Portugal!EG$14</f>
        <v>0</v>
      </c>
      <c r="EH29" s="1">
        <f>[2]Portugal!EH$14</f>
        <v>0</v>
      </c>
      <c r="EI29" s="1">
        <f>[2]Portugal!EI$14</f>
        <v>0</v>
      </c>
      <c r="EJ29" s="1">
        <f>[2]Portugal!EJ$14</f>
        <v>0</v>
      </c>
      <c r="EK29" s="1">
        <f>[2]Portugal!EK$14</f>
        <v>0</v>
      </c>
      <c r="EL29" s="1">
        <f>[2]Portugal!EL$14</f>
        <v>0</v>
      </c>
      <c r="EM29" s="1">
        <f>[2]Portugal!EM$14</f>
        <v>0</v>
      </c>
      <c r="EN29" s="1">
        <f>[2]Portugal!EN$14</f>
        <v>0</v>
      </c>
      <c r="EO29" s="1">
        <f>[2]Portugal!EO$14</f>
        <v>0</v>
      </c>
      <c r="EP29" s="1">
        <f>[2]Portugal!EP$14</f>
        <v>0</v>
      </c>
      <c r="EQ29" s="1">
        <f>[2]Portugal!EQ$14</f>
        <v>0</v>
      </c>
      <c r="ER29" s="1">
        <f>[2]Portugal!ER$14</f>
        <v>0</v>
      </c>
      <c r="ES29" s="1">
        <f>[2]Portugal!ES$14</f>
        <v>0</v>
      </c>
      <c r="ET29" s="1">
        <f>[2]Portugal!ET$14</f>
        <v>0</v>
      </c>
      <c r="EU29" s="1">
        <f>[2]Portugal!EU$14</f>
        <v>0</v>
      </c>
      <c r="EV29" s="1">
        <f>[2]Portugal!EV$14</f>
        <v>0</v>
      </c>
      <c r="EW29" s="1">
        <f>[2]Portugal!EW$14</f>
        <v>0</v>
      </c>
      <c r="EX29" s="1">
        <f>[2]Portugal!EX$14</f>
        <v>0</v>
      </c>
      <c r="EY29" s="1">
        <f>[2]Portugal!EY$14</f>
        <v>0</v>
      </c>
      <c r="EZ29" s="1">
        <f>[2]Portugal!EZ$14</f>
        <v>0</v>
      </c>
      <c r="FA29" s="1">
        <f>[2]Portugal!FA$14</f>
        <v>0</v>
      </c>
      <c r="FB29" s="1">
        <f>[2]Portugal!FB$14</f>
        <v>0</v>
      </c>
      <c r="FC29" s="1">
        <f>[2]Portugal!FC$14</f>
        <v>0</v>
      </c>
      <c r="FD29" s="1">
        <f>[2]Portugal!FD$14</f>
        <v>0</v>
      </c>
      <c r="FE29" s="1">
        <f>[2]Portugal!FE$14</f>
        <v>0</v>
      </c>
      <c r="FF29" s="1">
        <f>[2]Portugal!FF$14</f>
        <v>0</v>
      </c>
      <c r="FG29" s="1">
        <f>[2]Portugal!FG$14</f>
        <v>0</v>
      </c>
      <c r="FH29" s="1">
        <f>[2]Portugal!FH$14</f>
        <v>0</v>
      </c>
      <c r="FI29" s="1">
        <f>[2]Portugal!FI$14</f>
        <v>0</v>
      </c>
      <c r="FJ29" s="1">
        <f>[2]Portugal!FJ$14</f>
        <v>0</v>
      </c>
      <c r="FK29" s="1">
        <f>[2]Portugal!FK$14</f>
        <v>0</v>
      </c>
      <c r="FL29" s="1">
        <f>[2]Portugal!FL$14</f>
        <v>0</v>
      </c>
      <c r="FM29" s="1">
        <f>[2]Portugal!FM$14</f>
        <v>0</v>
      </c>
      <c r="FN29" s="1">
        <f>[2]Portugal!FN$14</f>
        <v>0</v>
      </c>
      <c r="FO29" s="1">
        <f>[2]Portugal!FO$14</f>
        <v>0</v>
      </c>
      <c r="FP29" s="1">
        <f>[2]Portugal!FP$14</f>
        <v>0</v>
      </c>
      <c r="FQ29" s="1">
        <f>[2]Portugal!FQ$14</f>
        <v>0</v>
      </c>
      <c r="FR29" s="1">
        <f>[2]Portugal!FR$14</f>
        <v>0</v>
      </c>
      <c r="FS29" s="1">
        <f>[2]Portugal!FS$14</f>
        <v>0</v>
      </c>
      <c r="FT29" s="1">
        <f>[2]Portugal!FT$14</f>
        <v>0</v>
      </c>
      <c r="FU29" s="1">
        <f>[2]Portugal!FU$14</f>
        <v>0</v>
      </c>
      <c r="FV29" s="1">
        <f>[2]Portugal!FV$14</f>
        <v>0</v>
      </c>
      <c r="FW29" s="1">
        <f>[2]Portugal!FW$14</f>
        <v>0.501</v>
      </c>
      <c r="FX29" s="1">
        <f>[2]Portugal!FX$14</f>
        <v>0</v>
      </c>
      <c r="FY29" s="1">
        <f>[2]Portugal!FY$14</f>
        <v>0</v>
      </c>
      <c r="FZ29" s="1">
        <f>[2]Portugal!FZ$14</f>
        <v>0</v>
      </c>
      <c r="GA29" s="1">
        <f>[2]Portugal!GA$14</f>
        <v>0</v>
      </c>
      <c r="GB29" s="1">
        <f>[2]Portugal!GB$14</f>
        <v>0</v>
      </c>
      <c r="GC29" s="1">
        <f>[2]Portugal!GC$14</f>
        <v>0</v>
      </c>
      <c r="GD29" s="1">
        <f>[2]Portugal!GD$14</f>
        <v>0</v>
      </c>
      <c r="GE29" s="1">
        <f>[2]Portugal!GE$14</f>
        <v>0</v>
      </c>
      <c r="GF29" s="1">
        <f>[2]Portugal!GF$14</f>
        <v>0</v>
      </c>
      <c r="GG29" s="1">
        <f>[2]Portugal!GG$14</f>
        <v>0</v>
      </c>
      <c r="GH29" s="1">
        <f>[2]Portugal!GH$14</f>
        <v>0</v>
      </c>
      <c r="GI29" s="1">
        <f>[2]Portugal!GI$14</f>
        <v>0</v>
      </c>
      <c r="GJ29" s="1">
        <f>[2]Portugal!GJ$14</f>
        <v>0</v>
      </c>
      <c r="GK29" s="1">
        <f>[2]Portugal!GK$14</f>
        <v>0</v>
      </c>
      <c r="GL29" s="2">
        <f>SUM($B29:GK29)</f>
        <v>41247.383999999998</v>
      </c>
    </row>
    <row r="30" spans="1:194">
      <c r="A30" t="s">
        <v>37</v>
      </c>
      <c r="B30" s="1">
        <f>[2]Sweden!B$14</f>
        <v>0</v>
      </c>
      <c r="C30" s="1">
        <f>[2]Sweden!C$14</f>
        <v>0</v>
      </c>
      <c r="D30" s="1">
        <f>[2]Sweden!D$14</f>
        <v>0</v>
      </c>
      <c r="E30" s="1">
        <f>[2]Sweden!E$14</f>
        <v>0</v>
      </c>
      <c r="F30" s="1">
        <f>[2]Sweden!F$14</f>
        <v>0</v>
      </c>
      <c r="G30" s="1">
        <f>[2]Sweden!G$14</f>
        <v>0</v>
      </c>
      <c r="H30" s="1">
        <f>[2]Sweden!H$14</f>
        <v>0</v>
      </c>
      <c r="I30" s="1">
        <f>[2]Sweden!I$14</f>
        <v>0</v>
      </c>
      <c r="J30" s="1">
        <f>[2]Sweden!J$14</f>
        <v>0</v>
      </c>
      <c r="K30" s="1">
        <f>[2]Sweden!K$14</f>
        <v>0</v>
      </c>
      <c r="L30" s="1">
        <f>[2]Sweden!L$14</f>
        <v>0</v>
      </c>
      <c r="M30" s="1">
        <f>[2]Sweden!M$14</f>
        <v>0</v>
      </c>
      <c r="N30" s="1">
        <f>[2]Sweden!N$14</f>
        <v>0</v>
      </c>
      <c r="O30" s="1">
        <f>[2]Sweden!O$14</f>
        <v>0</v>
      </c>
      <c r="P30" s="1">
        <f>[2]Sweden!P$14</f>
        <v>0</v>
      </c>
      <c r="Q30" s="1">
        <f>[2]Sweden!Q$14</f>
        <v>0</v>
      </c>
      <c r="R30" s="1">
        <f>[2]Sweden!R$14</f>
        <v>0</v>
      </c>
      <c r="S30" s="1">
        <f>[2]Sweden!S$14</f>
        <v>0</v>
      </c>
      <c r="T30" s="1">
        <f>[2]Sweden!T$14</f>
        <v>0</v>
      </c>
      <c r="U30" s="1">
        <f>[2]Sweden!U$14</f>
        <v>0</v>
      </c>
      <c r="V30" s="1">
        <f>[2]Sweden!V$14</f>
        <v>0</v>
      </c>
      <c r="W30" s="1">
        <f>[2]Sweden!W$14</f>
        <v>0</v>
      </c>
      <c r="X30" s="1">
        <f>[2]Sweden!X$14</f>
        <v>0</v>
      </c>
      <c r="Y30" s="1">
        <f>[2]Sweden!Y$14</f>
        <v>0</v>
      </c>
      <c r="Z30" s="1">
        <f>[2]Sweden!Z$14</f>
        <v>0</v>
      </c>
      <c r="AA30" s="1">
        <f>[2]Sweden!AA$14</f>
        <v>0</v>
      </c>
      <c r="AB30" s="1">
        <f>[2]Sweden!AB$14</f>
        <v>0</v>
      </c>
      <c r="AC30" s="1">
        <f>[2]Sweden!AC$14</f>
        <v>0</v>
      </c>
      <c r="AD30" s="1">
        <f>[2]Sweden!AD$14</f>
        <v>0</v>
      </c>
      <c r="AE30" s="1">
        <f>[2]Sweden!AE$14</f>
        <v>0</v>
      </c>
      <c r="AF30" s="1">
        <f>[2]Sweden!AF$14</f>
        <v>0</v>
      </c>
      <c r="AG30" s="1">
        <f>[2]Sweden!AG$14</f>
        <v>0</v>
      </c>
      <c r="AH30" s="1">
        <f>[2]Sweden!AH$14</f>
        <v>0</v>
      </c>
      <c r="AI30" s="1">
        <f>[2]Sweden!AI$14</f>
        <v>0</v>
      </c>
      <c r="AJ30" s="1">
        <f>[2]Sweden!AJ$14</f>
        <v>0</v>
      </c>
      <c r="AK30" s="1">
        <f>[2]Sweden!AK$14</f>
        <v>0</v>
      </c>
      <c r="AL30" s="1">
        <f>[2]Sweden!AL$14</f>
        <v>0</v>
      </c>
      <c r="AM30" s="1">
        <f>[2]Sweden!AM$14</f>
        <v>0</v>
      </c>
      <c r="AN30" s="1">
        <f>[2]Sweden!AN$14</f>
        <v>0</v>
      </c>
      <c r="AO30" s="1">
        <f>[2]Sweden!AO$14</f>
        <v>0</v>
      </c>
      <c r="AP30" s="1">
        <f>[2]Sweden!AP$14</f>
        <v>0</v>
      </c>
      <c r="AQ30" s="1">
        <f>[2]Sweden!AQ$14</f>
        <v>0</v>
      </c>
      <c r="AR30" s="1">
        <f>[2]Sweden!AR$14</f>
        <v>0</v>
      </c>
      <c r="AS30" s="1">
        <f>[2]Sweden!AS$14</f>
        <v>0</v>
      </c>
      <c r="AT30" s="1">
        <f>[2]Sweden!AT$14</f>
        <v>0</v>
      </c>
      <c r="AU30" s="1">
        <f>[2]Sweden!AU$14</f>
        <v>0</v>
      </c>
      <c r="AV30" s="1">
        <f>[2]Sweden!AV$14</f>
        <v>0</v>
      </c>
      <c r="AW30" s="1">
        <f>[2]Sweden!AW$14</f>
        <v>0</v>
      </c>
      <c r="AX30" s="1">
        <f>[2]Sweden!AX$14</f>
        <v>0</v>
      </c>
      <c r="AY30" s="1">
        <f>[2]Sweden!AY$14</f>
        <v>0</v>
      </c>
      <c r="AZ30" s="1">
        <f>[2]Sweden!AZ$14</f>
        <v>0</v>
      </c>
      <c r="BA30" s="1">
        <f>[2]Sweden!BA$14</f>
        <v>0</v>
      </c>
      <c r="BB30" s="1">
        <f>[2]Sweden!BB$14</f>
        <v>0</v>
      </c>
      <c r="BC30" s="1">
        <f>[2]Sweden!BC$14</f>
        <v>0</v>
      </c>
      <c r="BD30" s="1">
        <f>[2]Sweden!BD$14</f>
        <v>0</v>
      </c>
      <c r="BE30" s="1">
        <f>[2]Sweden!BE$14</f>
        <v>0</v>
      </c>
      <c r="BF30" s="1">
        <f>[2]Sweden!BF$14</f>
        <v>0</v>
      </c>
      <c r="BG30" s="1">
        <f>[2]Sweden!BG$14</f>
        <v>0</v>
      </c>
      <c r="BH30" s="1">
        <f>[2]Sweden!BH$14</f>
        <v>0</v>
      </c>
      <c r="BI30" s="1">
        <f>[2]Sweden!BI$14</f>
        <v>0</v>
      </c>
      <c r="BJ30" s="1">
        <f>[2]Sweden!BJ$14</f>
        <v>0</v>
      </c>
      <c r="BK30" s="1">
        <f>[2]Sweden!BK$14</f>
        <v>0</v>
      </c>
      <c r="BL30" s="1">
        <f>[2]Sweden!BL$14</f>
        <v>0</v>
      </c>
      <c r="BM30" s="1">
        <f>[2]Sweden!BM$14</f>
        <v>0</v>
      </c>
      <c r="BN30" s="1">
        <f>[2]Sweden!BN$14</f>
        <v>0</v>
      </c>
      <c r="BO30" s="1">
        <f>[2]Sweden!BO$14</f>
        <v>0</v>
      </c>
      <c r="BP30" s="1">
        <f>[2]Sweden!BP$14</f>
        <v>0</v>
      </c>
      <c r="BQ30" s="1">
        <f>[2]Sweden!BQ$14</f>
        <v>0</v>
      </c>
      <c r="BR30" s="1">
        <f>[2]Sweden!BR$14</f>
        <v>0</v>
      </c>
      <c r="BS30" s="1">
        <f>[2]Sweden!BS$14</f>
        <v>0</v>
      </c>
      <c r="BT30" s="1">
        <f>[2]Sweden!BT$14</f>
        <v>0</v>
      </c>
      <c r="BU30" s="1">
        <f>[2]Sweden!BU$14</f>
        <v>0</v>
      </c>
      <c r="BV30" s="1">
        <f>[2]Sweden!BV$14</f>
        <v>0</v>
      </c>
      <c r="BW30" s="1">
        <f>[2]Sweden!BW$14</f>
        <v>0</v>
      </c>
      <c r="BX30" s="1">
        <f>[2]Sweden!BX$14</f>
        <v>0</v>
      </c>
      <c r="BY30" s="1">
        <f>[2]Sweden!BY$14</f>
        <v>0</v>
      </c>
      <c r="BZ30" s="1">
        <f>[2]Sweden!BZ$14</f>
        <v>0</v>
      </c>
      <c r="CA30" s="1">
        <f>[2]Sweden!CA$14</f>
        <v>0</v>
      </c>
      <c r="CB30" s="1">
        <f>[2]Sweden!CB$14</f>
        <v>0</v>
      </c>
      <c r="CC30" s="1">
        <f>[2]Sweden!CC$14</f>
        <v>0</v>
      </c>
      <c r="CD30" s="1">
        <f>[2]Sweden!CD$14</f>
        <v>0</v>
      </c>
      <c r="CE30" s="1">
        <f>[2]Sweden!CE$14</f>
        <v>0</v>
      </c>
      <c r="CF30" s="1">
        <f>[2]Sweden!CF$14</f>
        <v>0</v>
      </c>
      <c r="CG30" s="1">
        <f>[2]Sweden!CG$14</f>
        <v>0</v>
      </c>
      <c r="CH30" s="1">
        <f>[2]Sweden!CH$14</f>
        <v>0</v>
      </c>
      <c r="CI30" s="1">
        <f>[2]Sweden!CI$14</f>
        <v>0</v>
      </c>
      <c r="CJ30" s="1">
        <f>[2]Sweden!CJ$14</f>
        <v>0</v>
      </c>
      <c r="CK30" s="1">
        <f>[2]Sweden!CK$14</f>
        <v>0</v>
      </c>
      <c r="CL30" s="1">
        <f>[2]Sweden!CL$14</f>
        <v>0</v>
      </c>
      <c r="CM30" s="1">
        <f>[2]Sweden!CM$14</f>
        <v>0</v>
      </c>
      <c r="CN30" s="1">
        <f>[2]Sweden!CN$14</f>
        <v>0</v>
      </c>
      <c r="CO30" s="1">
        <f>[2]Sweden!CO$14</f>
        <v>0</v>
      </c>
      <c r="CP30" s="1">
        <f>[2]Sweden!CP$14</f>
        <v>0</v>
      </c>
      <c r="CQ30" s="1">
        <f>[2]Sweden!CQ$14</f>
        <v>0</v>
      </c>
      <c r="CR30" s="1">
        <f>[2]Sweden!CR$14</f>
        <v>0</v>
      </c>
      <c r="CS30" s="1">
        <f>[2]Sweden!CS$14</f>
        <v>0</v>
      </c>
      <c r="CT30" s="1">
        <f>[2]Sweden!CT$14</f>
        <v>0</v>
      </c>
      <c r="CU30" s="1">
        <f>[2]Sweden!CU$14</f>
        <v>0</v>
      </c>
      <c r="CV30" s="1">
        <f>[2]Sweden!CV$14</f>
        <v>0</v>
      </c>
      <c r="CW30" s="1">
        <f>[2]Sweden!CW$14</f>
        <v>0</v>
      </c>
      <c r="CX30" s="1">
        <f>[2]Sweden!CX$14</f>
        <v>0</v>
      </c>
      <c r="CY30" s="1">
        <f>[2]Sweden!CY$14</f>
        <v>0</v>
      </c>
      <c r="CZ30" s="1">
        <f>[2]Sweden!CZ$14</f>
        <v>0</v>
      </c>
      <c r="DA30" s="1">
        <f>[2]Sweden!DA$14</f>
        <v>0</v>
      </c>
      <c r="DB30" s="1">
        <f>[2]Sweden!DB$14</f>
        <v>0</v>
      </c>
      <c r="DC30" s="1">
        <f>[2]Sweden!DC$14</f>
        <v>0</v>
      </c>
      <c r="DD30" s="1">
        <f>[2]Sweden!DD$14</f>
        <v>0</v>
      </c>
      <c r="DE30" s="1">
        <f>[2]Sweden!DE$14</f>
        <v>0</v>
      </c>
      <c r="DF30" s="1">
        <f>[2]Sweden!DF$14</f>
        <v>0</v>
      </c>
      <c r="DG30" s="1">
        <f>[2]Sweden!DG$14</f>
        <v>0</v>
      </c>
      <c r="DH30" s="1">
        <f>[2]Sweden!DH$14</f>
        <v>0</v>
      </c>
      <c r="DI30" s="1">
        <f>[2]Sweden!DI$14</f>
        <v>0</v>
      </c>
      <c r="DJ30" s="1">
        <f>[2]Sweden!DJ$14</f>
        <v>0</v>
      </c>
      <c r="DK30" s="1">
        <f>[2]Sweden!DK$14</f>
        <v>0</v>
      </c>
      <c r="DL30" s="1">
        <f>[2]Sweden!DL$14</f>
        <v>0</v>
      </c>
      <c r="DM30" s="1">
        <f>[2]Sweden!DM$14</f>
        <v>0</v>
      </c>
      <c r="DN30" s="1">
        <f>[2]Sweden!DN$14</f>
        <v>0</v>
      </c>
      <c r="DO30" s="1">
        <f>[2]Sweden!DO$14</f>
        <v>0</v>
      </c>
      <c r="DP30" s="1">
        <f>[2]Sweden!DP$14</f>
        <v>0</v>
      </c>
      <c r="DQ30" s="1">
        <f>[2]Sweden!DQ$14</f>
        <v>0</v>
      </c>
      <c r="DR30" s="1">
        <f>[2]Sweden!DR$14</f>
        <v>0</v>
      </c>
      <c r="DS30" s="1">
        <f>[2]Sweden!DS$14</f>
        <v>0</v>
      </c>
      <c r="DT30" s="1">
        <f>[2]Sweden!DT$14</f>
        <v>0</v>
      </c>
      <c r="DU30" s="1">
        <f>[2]Sweden!DU$14</f>
        <v>0</v>
      </c>
      <c r="DV30" s="1">
        <f>[2]Sweden!DV$14</f>
        <v>0</v>
      </c>
      <c r="DW30" s="1">
        <f>[2]Sweden!DW$14</f>
        <v>0</v>
      </c>
      <c r="DX30" s="1">
        <f>[2]Sweden!DX$14</f>
        <v>0</v>
      </c>
      <c r="DY30" s="1">
        <f>[2]Sweden!DY$14</f>
        <v>0</v>
      </c>
      <c r="DZ30" s="1">
        <f>[2]Sweden!DZ$14</f>
        <v>0</v>
      </c>
      <c r="EA30" s="1">
        <f>[2]Sweden!EA$14</f>
        <v>0</v>
      </c>
      <c r="EB30" s="1">
        <f>[2]Sweden!EB$14</f>
        <v>0</v>
      </c>
      <c r="EC30" s="1">
        <f>[2]Sweden!EC$14</f>
        <v>0</v>
      </c>
      <c r="ED30" s="1">
        <f>[2]Sweden!ED$14</f>
        <v>0</v>
      </c>
      <c r="EE30" s="1">
        <f>[2]Sweden!EE$14</f>
        <v>0</v>
      </c>
      <c r="EF30" s="1">
        <f>[2]Sweden!EF$14</f>
        <v>0</v>
      </c>
      <c r="EG30" s="1">
        <f>[2]Sweden!EG$14</f>
        <v>0</v>
      </c>
      <c r="EH30" s="1">
        <f>[2]Sweden!EH$14</f>
        <v>0</v>
      </c>
      <c r="EI30" s="1">
        <f>[2]Sweden!EI$14</f>
        <v>0</v>
      </c>
      <c r="EJ30" s="1">
        <f>[2]Sweden!EJ$14</f>
        <v>0</v>
      </c>
      <c r="EK30" s="1">
        <f>[2]Sweden!EK$14</f>
        <v>0</v>
      </c>
      <c r="EL30" s="1">
        <f>[2]Sweden!EL$14</f>
        <v>0</v>
      </c>
      <c r="EM30" s="1">
        <f>[2]Sweden!EM$14</f>
        <v>0</v>
      </c>
      <c r="EN30" s="1">
        <f>[2]Sweden!EN$14</f>
        <v>0</v>
      </c>
      <c r="EO30" s="1">
        <f>[2]Sweden!EO$14</f>
        <v>0</v>
      </c>
      <c r="EP30" s="1">
        <f>[2]Sweden!EP$14</f>
        <v>0</v>
      </c>
      <c r="EQ30" s="1">
        <f>[2]Sweden!EQ$14</f>
        <v>0</v>
      </c>
      <c r="ER30" s="1">
        <f>[2]Sweden!ER$14</f>
        <v>0</v>
      </c>
      <c r="ES30" s="1">
        <f>[2]Sweden!ES$14</f>
        <v>0</v>
      </c>
      <c r="ET30" s="1">
        <f>[2]Sweden!ET$14</f>
        <v>0</v>
      </c>
      <c r="EU30" s="1">
        <f>[2]Sweden!EU$14</f>
        <v>0</v>
      </c>
      <c r="EV30" s="1">
        <f>[2]Sweden!EV$14</f>
        <v>0</v>
      </c>
      <c r="EW30" s="1">
        <f>[2]Sweden!EW$14</f>
        <v>0</v>
      </c>
      <c r="EX30" s="1">
        <f>[2]Sweden!EX$14</f>
        <v>0</v>
      </c>
      <c r="EY30" s="1">
        <f>[2]Sweden!EY$14</f>
        <v>0</v>
      </c>
      <c r="EZ30" s="1">
        <f>[2]Sweden!EZ$14</f>
        <v>0</v>
      </c>
      <c r="FA30" s="1">
        <f>[2]Sweden!FA$14</f>
        <v>0</v>
      </c>
      <c r="FB30" s="1">
        <f>[2]Sweden!FB$14</f>
        <v>0</v>
      </c>
      <c r="FC30" s="1">
        <f>[2]Sweden!FC$14</f>
        <v>0</v>
      </c>
      <c r="FD30" s="1">
        <f>[2]Sweden!FD$14</f>
        <v>6.1440000000000001</v>
      </c>
      <c r="FE30" s="1">
        <f>[2]Sweden!FE$14</f>
        <v>24.114000000000001</v>
      </c>
      <c r="FF30" s="1">
        <f>[2]Sweden!FF$14</f>
        <v>6.6480000000000006</v>
      </c>
      <c r="FG30" s="1">
        <f>[2]Sweden!FG$14</f>
        <v>0.90700000000000003</v>
      </c>
      <c r="FH30" s="1">
        <f>[2]Sweden!FH$14</f>
        <v>0</v>
      </c>
      <c r="FI30" s="1">
        <f>[2]Sweden!FI$14</f>
        <v>0</v>
      </c>
      <c r="FJ30" s="1">
        <f>[2]Sweden!FJ$14</f>
        <v>0</v>
      </c>
      <c r="FK30" s="1">
        <f>[2]Sweden!FK$14</f>
        <v>1.177</v>
      </c>
      <c r="FL30" s="1">
        <f>[2]Sweden!FL$14</f>
        <v>1.286</v>
      </c>
      <c r="FM30" s="1">
        <f>[2]Sweden!FM$14</f>
        <v>1.4610000000000001</v>
      </c>
      <c r="FN30" s="1">
        <f>[2]Sweden!FN$14</f>
        <v>0</v>
      </c>
      <c r="FO30" s="1">
        <f>[2]Sweden!FO$14</f>
        <v>0</v>
      </c>
      <c r="FP30" s="1">
        <f>[2]Sweden!FP$14</f>
        <v>1.05</v>
      </c>
      <c r="FQ30" s="1">
        <f>[2]Sweden!FQ$14</f>
        <v>5.9000000000000004E-2</v>
      </c>
      <c r="FR30" s="1">
        <f>[2]Sweden!FR$14</f>
        <v>0.152</v>
      </c>
      <c r="FS30" s="1">
        <f>[2]Sweden!FS$14</f>
        <v>0</v>
      </c>
      <c r="FT30" s="1">
        <f>[2]Sweden!FT$14</f>
        <v>0</v>
      </c>
      <c r="FU30" s="1">
        <f>[2]Sweden!FU$14</f>
        <v>1.141</v>
      </c>
      <c r="FV30" s="1">
        <f>[2]Sweden!FV$14</f>
        <v>0.59299999999999997</v>
      </c>
      <c r="FW30" s="1">
        <f>[2]Sweden!FW$14</f>
        <v>0.61199999999999999</v>
      </c>
      <c r="FX30" s="1">
        <f>[2]Sweden!FX$14</f>
        <v>0.40300000000000002</v>
      </c>
      <c r="FY30" s="1">
        <f>[2]Sweden!FY$14</f>
        <v>0.75600000000000001</v>
      </c>
      <c r="FZ30" s="1">
        <f>[2]Sweden!FZ$14</f>
        <v>0.443</v>
      </c>
      <c r="GA30" s="1">
        <f>[2]Sweden!GA$14</f>
        <v>1.923</v>
      </c>
      <c r="GB30" s="1">
        <f>[2]Sweden!GB$14</f>
        <v>0</v>
      </c>
      <c r="GC30" s="1">
        <f>[2]Sweden!GC$14</f>
        <v>0</v>
      </c>
      <c r="GD30" s="1">
        <f>[2]Sweden!GD$14</f>
        <v>0</v>
      </c>
      <c r="GE30" s="1">
        <f>[2]Sweden!GE$14</f>
        <v>0</v>
      </c>
      <c r="GF30" s="1">
        <f>[2]Sweden!GF$14</f>
        <v>0</v>
      </c>
      <c r="GG30" s="1">
        <f>[2]Sweden!GG$14</f>
        <v>0</v>
      </c>
      <c r="GH30" s="1">
        <f>[2]Sweden!GH$14</f>
        <v>0</v>
      </c>
      <c r="GI30" s="1">
        <f>[2]Sweden!GI$14</f>
        <v>0</v>
      </c>
      <c r="GJ30" s="1">
        <f>[2]Sweden!GJ$14</f>
        <v>0</v>
      </c>
      <c r="GK30" s="1">
        <f>[2]Sweden!GK$14</f>
        <v>0</v>
      </c>
      <c r="GL30" s="2">
        <f>SUM($B30:GK30)</f>
        <v>48.869</v>
      </c>
    </row>
    <row r="32" spans="1:194">
      <c r="A32" t="s">
        <v>38</v>
      </c>
      <c r="B32" s="1">
        <f>[2]Lithuania!B$14</f>
        <v>0</v>
      </c>
      <c r="C32" s="1">
        <f>[2]Lithuania!C$14</f>
        <v>0</v>
      </c>
      <c r="D32" s="1">
        <f>[2]Lithuania!D$14</f>
        <v>0</v>
      </c>
      <c r="E32" s="1">
        <f>[2]Lithuania!E$14</f>
        <v>0</v>
      </c>
      <c r="F32" s="1">
        <f>[2]Lithuania!F$14</f>
        <v>0</v>
      </c>
      <c r="G32" s="1">
        <f>[2]Lithuania!G$14</f>
        <v>0</v>
      </c>
      <c r="H32" s="1">
        <f>[2]Lithuania!H$14</f>
        <v>0</v>
      </c>
      <c r="I32" s="1">
        <f>[2]Lithuania!I$14</f>
        <v>0</v>
      </c>
      <c r="J32" s="1">
        <f>[2]Lithuania!J$14</f>
        <v>0</v>
      </c>
      <c r="K32" s="1">
        <f>[2]Lithuania!K$14</f>
        <v>0</v>
      </c>
      <c r="L32" s="1">
        <f>[2]Lithuania!L$14</f>
        <v>0</v>
      </c>
      <c r="M32" s="1">
        <f>[2]Lithuania!M$14</f>
        <v>0</v>
      </c>
      <c r="N32" s="1">
        <f>[2]Lithuania!N$14</f>
        <v>0</v>
      </c>
      <c r="O32" s="1">
        <f>[2]Lithuania!O$14</f>
        <v>0</v>
      </c>
      <c r="P32" s="1">
        <f>[2]Lithuania!P$14</f>
        <v>0</v>
      </c>
      <c r="Q32" s="1">
        <f>[2]Lithuania!Q$14</f>
        <v>0</v>
      </c>
      <c r="R32" s="1">
        <f>[2]Lithuania!R$14</f>
        <v>0</v>
      </c>
      <c r="S32" s="1">
        <f>[2]Lithuania!S$14</f>
        <v>0</v>
      </c>
      <c r="T32" s="1">
        <f>[2]Lithuania!T$14</f>
        <v>0</v>
      </c>
      <c r="U32" s="1">
        <f>[2]Lithuania!U$14</f>
        <v>0</v>
      </c>
      <c r="V32" s="1">
        <f>[2]Lithuania!V$14</f>
        <v>0</v>
      </c>
      <c r="W32" s="1">
        <f>[2]Lithuania!W$14</f>
        <v>0</v>
      </c>
      <c r="X32" s="1">
        <f>[2]Lithuania!X$14</f>
        <v>0</v>
      </c>
      <c r="Y32" s="1">
        <f>[2]Lithuania!Y$14</f>
        <v>0</v>
      </c>
      <c r="Z32" s="1">
        <f>[2]Lithuania!Z$14</f>
        <v>0</v>
      </c>
      <c r="AA32" s="1">
        <f>[2]Lithuania!AA$14</f>
        <v>0</v>
      </c>
      <c r="AB32" s="1">
        <f>[2]Lithuania!AB$14</f>
        <v>0</v>
      </c>
      <c r="AC32" s="1">
        <f>[2]Lithuania!AC$14</f>
        <v>0</v>
      </c>
      <c r="AD32" s="1">
        <f>[2]Lithuania!AD$14</f>
        <v>0</v>
      </c>
      <c r="AE32" s="1">
        <f>[2]Lithuania!AE$14</f>
        <v>0</v>
      </c>
      <c r="AF32" s="1">
        <f>[2]Lithuania!AF$14</f>
        <v>0</v>
      </c>
      <c r="AG32" s="1">
        <f>[2]Lithuania!AG$14</f>
        <v>0</v>
      </c>
      <c r="AH32" s="1">
        <f>[2]Lithuania!AH$14</f>
        <v>0</v>
      </c>
      <c r="AI32" s="1">
        <f>[2]Lithuania!AI$14</f>
        <v>0</v>
      </c>
      <c r="AJ32" s="1">
        <f>[2]Lithuania!AJ$14</f>
        <v>0</v>
      </c>
      <c r="AK32" s="1">
        <f>[2]Lithuania!AK$14</f>
        <v>0</v>
      </c>
      <c r="AL32" s="1">
        <f>[2]Lithuania!AL$14</f>
        <v>0</v>
      </c>
      <c r="AM32" s="1">
        <f>[2]Lithuania!AM$14</f>
        <v>0</v>
      </c>
      <c r="AN32" s="1">
        <f>[2]Lithuania!AN$14</f>
        <v>0</v>
      </c>
      <c r="AO32" s="1">
        <f>[2]Lithuania!AO$14</f>
        <v>0</v>
      </c>
      <c r="AP32" s="1">
        <f>[2]Lithuania!AP$14</f>
        <v>0</v>
      </c>
      <c r="AQ32" s="1">
        <f>[2]Lithuania!AQ$14</f>
        <v>0</v>
      </c>
      <c r="AR32" s="1">
        <f>[2]Lithuania!AR$14</f>
        <v>0</v>
      </c>
      <c r="AS32" s="1">
        <f>[2]Lithuania!AS$14</f>
        <v>0</v>
      </c>
      <c r="AT32" s="1">
        <f>[2]Lithuania!AT$14</f>
        <v>0</v>
      </c>
      <c r="AU32" s="1">
        <f>[2]Lithuania!AU$14</f>
        <v>0</v>
      </c>
      <c r="AV32" s="1">
        <f>[2]Lithuania!AV$14</f>
        <v>0</v>
      </c>
      <c r="AW32" s="1">
        <f>[2]Lithuania!AW$14</f>
        <v>0</v>
      </c>
      <c r="AX32" s="1">
        <f>[2]Lithuania!AX$14</f>
        <v>0</v>
      </c>
      <c r="AY32" s="1">
        <f>[2]Lithuania!AY$14</f>
        <v>0</v>
      </c>
      <c r="AZ32" s="1">
        <f>[2]Lithuania!AZ$14</f>
        <v>0</v>
      </c>
      <c r="BA32" s="1">
        <f>[2]Lithuania!BA$14</f>
        <v>0</v>
      </c>
      <c r="BB32" s="1">
        <f>[2]Lithuania!BB$14</f>
        <v>0</v>
      </c>
      <c r="BC32" s="1">
        <f>[2]Lithuania!BC$14</f>
        <v>0</v>
      </c>
      <c r="BD32" s="1">
        <f>[2]Lithuania!BD$14</f>
        <v>0</v>
      </c>
      <c r="BE32" s="1">
        <f>[2]Lithuania!BE$14</f>
        <v>0</v>
      </c>
      <c r="BF32" s="1">
        <f>[2]Lithuania!BF$14</f>
        <v>0</v>
      </c>
      <c r="BG32" s="1">
        <f>[2]Lithuania!BG$14</f>
        <v>0</v>
      </c>
      <c r="BH32" s="1">
        <f>[2]Lithuania!BH$14</f>
        <v>0</v>
      </c>
      <c r="BI32" s="1">
        <f>[2]Lithuania!BI$14</f>
        <v>0</v>
      </c>
      <c r="BJ32" s="1">
        <f>[2]Lithuania!BJ$14</f>
        <v>0</v>
      </c>
      <c r="BK32" s="1">
        <f>[2]Lithuania!BK$14</f>
        <v>0</v>
      </c>
      <c r="BL32" s="1">
        <f>[2]Lithuania!BL$14</f>
        <v>0</v>
      </c>
      <c r="BM32" s="1">
        <f>[2]Lithuania!BM$14</f>
        <v>0</v>
      </c>
      <c r="BN32" s="1">
        <f>[2]Lithuania!BN$14</f>
        <v>0</v>
      </c>
      <c r="BO32" s="1">
        <f>[2]Lithuania!BO$14</f>
        <v>0</v>
      </c>
      <c r="BP32" s="1">
        <f>[2]Lithuania!BP$14</f>
        <v>0</v>
      </c>
      <c r="BQ32" s="1">
        <f>[2]Lithuania!BQ$14</f>
        <v>0</v>
      </c>
      <c r="BR32" s="1">
        <f>[2]Lithuania!BR$14</f>
        <v>0</v>
      </c>
      <c r="BS32" s="1">
        <f>[2]Lithuania!BS$14</f>
        <v>0</v>
      </c>
      <c r="BT32" s="1">
        <f>[2]Lithuania!BT$14</f>
        <v>0</v>
      </c>
      <c r="BU32" s="1">
        <f>[2]Lithuania!BU$14</f>
        <v>0</v>
      </c>
      <c r="BV32" s="1">
        <f>[2]Lithuania!BV$14</f>
        <v>0</v>
      </c>
      <c r="BW32" s="1">
        <f>[2]Lithuania!BW$14</f>
        <v>0</v>
      </c>
      <c r="BX32" s="1">
        <f>[2]Lithuania!BX$14</f>
        <v>0</v>
      </c>
      <c r="BY32" s="1">
        <f>[2]Lithuania!BY$14</f>
        <v>0</v>
      </c>
      <c r="BZ32" s="1">
        <f>[2]Lithuania!BZ$14</f>
        <v>0</v>
      </c>
      <c r="CA32" s="1">
        <f>[2]Lithuania!CA$14</f>
        <v>0</v>
      </c>
      <c r="CB32" s="1">
        <f>[2]Lithuania!CB$14</f>
        <v>0</v>
      </c>
      <c r="CC32" s="1">
        <f>[2]Lithuania!CC$14</f>
        <v>0</v>
      </c>
      <c r="CD32" s="1">
        <f>[2]Lithuania!CD$14</f>
        <v>0</v>
      </c>
      <c r="CE32" s="1">
        <f>[2]Lithuania!CE$14</f>
        <v>0</v>
      </c>
      <c r="CF32" s="1">
        <f>[2]Lithuania!CF$14</f>
        <v>0</v>
      </c>
      <c r="CG32" s="1">
        <f>[2]Lithuania!CG$14</f>
        <v>0</v>
      </c>
      <c r="CH32" s="1">
        <f>[2]Lithuania!CH$14</f>
        <v>0</v>
      </c>
      <c r="CI32" s="1">
        <f>[2]Lithuania!CI$14</f>
        <v>0</v>
      </c>
      <c r="CJ32" s="1">
        <f>[2]Lithuania!CJ$14</f>
        <v>0</v>
      </c>
      <c r="CK32" s="1">
        <f>[2]Lithuania!CK$14</f>
        <v>0</v>
      </c>
      <c r="CL32" s="1">
        <f>[2]Lithuania!CL$14</f>
        <v>0</v>
      </c>
      <c r="CM32" s="1">
        <f>[2]Lithuania!CM$14</f>
        <v>0</v>
      </c>
      <c r="CN32" s="1">
        <f>[2]Lithuania!CN$14</f>
        <v>0</v>
      </c>
      <c r="CO32" s="1">
        <f>[2]Lithuania!CO$14</f>
        <v>0</v>
      </c>
      <c r="CP32" s="1">
        <f>[2]Lithuania!CP$14</f>
        <v>0</v>
      </c>
      <c r="CQ32" s="1">
        <f>[2]Lithuania!CQ$14</f>
        <v>0</v>
      </c>
      <c r="CR32" s="1">
        <f>[2]Lithuania!CR$14</f>
        <v>22.1</v>
      </c>
      <c r="CS32" s="1">
        <f>[2]Lithuania!CS$14</f>
        <v>22.1</v>
      </c>
      <c r="CT32" s="1">
        <f>[2]Lithuania!CT$14</f>
        <v>0</v>
      </c>
      <c r="CU32" s="1">
        <f>[2]Lithuania!CU$14</f>
        <v>0</v>
      </c>
      <c r="CV32" s="1">
        <f>[2]Lithuania!CV$14</f>
        <v>0</v>
      </c>
      <c r="CW32" s="1">
        <f>[2]Lithuania!CW$14</f>
        <v>0</v>
      </c>
      <c r="CX32" s="1">
        <f>[2]Lithuania!CX$14</f>
        <v>24.1</v>
      </c>
      <c r="CY32" s="1">
        <f>[2]Lithuania!CY$14</f>
        <v>0</v>
      </c>
      <c r="CZ32" s="1">
        <f>[2]Lithuania!CZ$14</f>
        <v>0</v>
      </c>
      <c r="DA32" s="1">
        <f>[2]Lithuania!DA$14</f>
        <v>0</v>
      </c>
      <c r="DB32" s="1">
        <f>[2]Lithuania!DB$14</f>
        <v>0</v>
      </c>
      <c r="DC32" s="1">
        <f>[2]Lithuania!DC$14</f>
        <v>0</v>
      </c>
      <c r="DD32" s="1">
        <f>[2]Lithuania!DD$14</f>
        <v>24</v>
      </c>
      <c r="DE32" s="1">
        <f>[2]Lithuania!DE$14</f>
        <v>0</v>
      </c>
      <c r="DF32" s="1">
        <f>[2]Lithuania!DF$14</f>
        <v>0</v>
      </c>
      <c r="DG32" s="1">
        <f>[2]Lithuania!DG$14</f>
        <v>0</v>
      </c>
      <c r="DH32" s="1">
        <f>[2]Lithuania!DH$14</f>
        <v>0</v>
      </c>
      <c r="DI32" s="1">
        <f>[2]Lithuania!DI$14</f>
        <v>0</v>
      </c>
      <c r="DJ32" s="1">
        <f>[2]Lithuania!DJ$14</f>
        <v>0</v>
      </c>
      <c r="DK32" s="1">
        <f>[2]Lithuania!DK$14</f>
        <v>0</v>
      </c>
      <c r="DL32" s="1">
        <f>[2]Lithuania!DL$14</f>
        <v>0</v>
      </c>
      <c r="DM32" s="1">
        <f>[2]Lithuania!DM$14</f>
        <v>0</v>
      </c>
      <c r="DN32" s="1">
        <f>[2]Lithuania!DN$14</f>
        <v>149</v>
      </c>
      <c r="DO32" s="1">
        <f>[2]Lithuania!DO$14</f>
        <v>240.5</v>
      </c>
      <c r="DP32" s="1">
        <f>[2]Lithuania!DP$14</f>
        <v>224.10000000000002</v>
      </c>
      <c r="DQ32" s="1">
        <f>[2]Lithuania!DQ$14</f>
        <v>49.900000000000006</v>
      </c>
      <c r="DR32" s="1">
        <f>[2]Lithuania!DR$14</f>
        <v>2.4300000000000002</v>
      </c>
      <c r="DS32" s="1">
        <f>[2]Lithuania!DS$14</f>
        <v>0</v>
      </c>
      <c r="DT32" s="1">
        <f>[2]Lithuania!DT$14</f>
        <v>0</v>
      </c>
      <c r="DU32" s="1">
        <f>[2]Lithuania!DU$14</f>
        <v>0</v>
      </c>
      <c r="DV32" s="1">
        <f>[2]Lithuania!DV$14</f>
        <v>0</v>
      </c>
      <c r="DW32" s="1">
        <f>[2]Lithuania!DW$14</f>
        <v>0</v>
      </c>
      <c r="DX32" s="1">
        <f>[2]Lithuania!DX$14</f>
        <v>0</v>
      </c>
      <c r="DY32" s="1">
        <f>[2]Lithuania!DY$14</f>
        <v>0</v>
      </c>
      <c r="DZ32" s="1">
        <f>[2]Lithuania!DZ$14</f>
        <v>0</v>
      </c>
      <c r="EA32" s="1">
        <f>[2]Lithuania!EA$14</f>
        <v>24.928000000000001</v>
      </c>
      <c r="EB32" s="1">
        <f>[2]Lithuania!EB$14</f>
        <v>0</v>
      </c>
      <c r="EC32" s="1">
        <f>[2]Lithuania!EC$14</f>
        <v>48.204000000000008</v>
      </c>
      <c r="ED32" s="1">
        <f>[2]Lithuania!ED$14</f>
        <v>140.23400000000001</v>
      </c>
      <c r="EE32" s="1">
        <f>[2]Lithuania!EE$14</f>
        <v>82.749000000000009</v>
      </c>
      <c r="EF32" s="1">
        <f>[2]Lithuania!EF$14</f>
        <v>48.960000000000008</v>
      </c>
      <c r="EG32" s="1">
        <f>[2]Lithuania!EG$14</f>
        <v>0</v>
      </c>
      <c r="EH32" s="1">
        <f>[2]Lithuania!EH$14</f>
        <v>0</v>
      </c>
      <c r="EI32" s="1">
        <f>[2]Lithuania!EI$14</f>
        <v>29.318000000000001</v>
      </c>
      <c r="EJ32" s="1">
        <f>[2]Lithuania!EJ$14</f>
        <v>71.67</v>
      </c>
      <c r="EK32" s="1">
        <f>[2]Lithuania!EK$14</f>
        <v>119.75999999999999</v>
      </c>
      <c r="EL32" s="1">
        <f>[2]Lithuania!EL$14</f>
        <v>166.25</v>
      </c>
      <c r="EM32" s="1">
        <f>[2]Lithuania!EM$14</f>
        <v>75.960000000000008</v>
      </c>
      <c r="EN32" s="1">
        <f>[2]Lithuania!EN$14</f>
        <v>24.96</v>
      </c>
      <c r="EO32" s="1">
        <f>[2]Lithuania!EO$14</f>
        <v>53.68</v>
      </c>
      <c r="EP32" s="1">
        <f>[2]Lithuania!EP$14</f>
        <v>0</v>
      </c>
      <c r="EQ32" s="1">
        <f>[2]Lithuania!EQ$14</f>
        <v>0</v>
      </c>
      <c r="ER32" s="1">
        <f>[2]Lithuania!ER$14</f>
        <v>0</v>
      </c>
      <c r="ES32" s="1">
        <f>[2]Lithuania!ES$14</f>
        <v>0</v>
      </c>
      <c r="ET32" s="1">
        <f>[2]Lithuania!ET$14</f>
        <v>0</v>
      </c>
      <c r="EU32" s="1">
        <f>[2]Lithuania!EU$14</f>
        <v>0</v>
      </c>
      <c r="EV32" s="1">
        <f>[2]Lithuania!EV$14</f>
        <v>0</v>
      </c>
      <c r="EW32" s="1">
        <f>[2]Lithuania!EW$14</f>
        <v>0</v>
      </c>
      <c r="EX32" s="1">
        <f>[2]Lithuania!EX$14</f>
        <v>56.56</v>
      </c>
      <c r="EY32" s="1">
        <f>[2]Lithuania!EY$14</f>
        <v>28.28</v>
      </c>
      <c r="EZ32" s="1">
        <f>[2]Lithuania!EZ$14</f>
        <v>56.56</v>
      </c>
      <c r="FA32" s="1">
        <f>[2]Lithuania!FA$14</f>
        <v>0</v>
      </c>
      <c r="FB32" s="1">
        <f>[2]Lithuania!FB$14</f>
        <v>1.4420000000000002</v>
      </c>
      <c r="FC32" s="1">
        <f>[2]Lithuania!FC$14</f>
        <v>1.5640000000000001</v>
      </c>
      <c r="FD32" s="1">
        <f>[2]Lithuania!FD$14</f>
        <v>15.744</v>
      </c>
      <c r="FE32" s="1">
        <f>[2]Lithuania!FE$14</f>
        <v>16.696000000000002</v>
      </c>
      <c r="FF32" s="1">
        <f>[2]Lithuania!FF$14</f>
        <v>201.51900000000001</v>
      </c>
      <c r="FG32" s="1">
        <f>[2]Lithuania!FG$14</f>
        <v>8.2370000000000001</v>
      </c>
      <c r="FH32" s="1">
        <f>[2]Lithuania!FH$14</f>
        <v>2.1420000000000003</v>
      </c>
      <c r="FI32" s="1">
        <f>[2]Lithuania!FI$14</f>
        <v>2.7750000000000004</v>
      </c>
      <c r="FJ32" s="1">
        <f>[2]Lithuania!FJ$14</f>
        <v>1.0230000000000001</v>
      </c>
      <c r="FK32" s="1">
        <f>[2]Lithuania!FK$14</f>
        <v>2.234</v>
      </c>
      <c r="FL32" s="1">
        <f>[2]Lithuania!FL$14</f>
        <v>0.75300000000000011</v>
      </c>
      <c r="FM32" s="1">
        <f>[2]Lithuania!FM$14</f>
        <v>0.89800000000000013</v>
      </c>
      <c r="FN32" s="1">
        <f>[2]Lithuania!FN$14</f>
        <v>0</v>
      </c>
      <c r="FO32" s="1">
        <f>[2]Lithuania!FO$14</f>
        <v>0.29699999999999999</v>
      </c>
      <c r="FP32" s="1">
        <f>[2]Lithuania!FP$14</f>
        <v>0</v>
      </c>
      <c r="FQ32" s="1">
        <f>[2]Lithuania!FQ$14</f>
        <v>2.5000000000000001E-2</v>
      </c>
      <c r="FR32" s="1">
        <f>[2]Lithuania!FR$14</f>
        <v>0</v>
      </c>
      <c r="FS32" s="1">
        <f>[2]Lithuania!FS$14</f>
        <v>0</v>
      </c>
      <c r="FT32" s="1">
        <f>[2]Lithuania!FT$14</f>
        <v>1.2170000000000001</v>
      </c>
      <c r="FU32" s="1">
        <f>[2]Lithuania!FU$14</f>
        <v>0</v>
      </c>
      <c r="FV32" s="1">
        <f>[2]Lithuania!FV$14</f>
        <v>0.65500000000000003</v>
      </c>
      <c r="FW32" s="1">
        <f>[2]Lithuania!FW$14</f>
        <v>0.214</v>
      </c>
      <c r="FX32" s="1">
        <f>[2]Lithuania!FX$14</f>
        <v>0.58699999999999997</v>
      </c>
      <c r="FY32" s="1">
        <f>[2]Lithuania!FY$14</f>
        <v>0.628</v>
      </c>
      <c r="FZ32" s="1">
        <f>[2]Lithuania!FZ$14</f>
        <v>0.57799999999999996</v>
      </c>
      <c r="GA32" s="1">
        <f>[2]Lithuania!GA$14</f>
        <v>0.46900000000000003</v>
      </c>
      <c r="GB32" s="1">
        <f>[2]Lithuania!GB$14</f>
        <v>0</v>
      </c>
      <c r="GC32" s="1">
        <f>[2]Lithuania!GC$14</f>
        <v>0</v>
      </c>
      <c r="GD32" s="1">
        <f>[2]Lithuania!GD$14</f>
        <v>0</v>
      </c>
      <c r="GE32" s="1">
        <f>[2]Lithuania!GE$14</f>
        <v>0</v>
      </c>
      <c r="GF32" s="1">
        <f>[2]Lithuania!GF$14</f>
        <v>0</v>
      </c>
      <c r="GG32" s="1">
        <f>[2]Lithuania!GG$14</f>
        <v>0</v>
      </c>
      <c r="GH32" s="1">
        <f>[2]Lithuania!GH$14</f>
        <v>0</v>
      </c>
      <c r="GI32" s="1">
        <f>[2]Lithuania!GI$14</f>
        <v>0</v>
      </c>
      <c r="GJ32" s="1">
        <f>[2]Lithuania!GJ$14</f>
        <v>0</v>
      </c>
      <c r="GK32" s="1">
        <f>[2]Lithuania!GK$14</f>
        <v>0</v>
      </c>
      <c r="GL32" s="2">
        <f>SUM($B32:GK32)</f>
        <v>2046</v>
      </c>
    </row>
    <row r="33" spans="1:194">
      <c r="A33" t="s">
        <v>39</v>
      </c>
      <c r="B33" s="1">
        <f>[2]Bulgaria!B$14</f>
        <v>0</v>
      </c>
      <c r="C33" s="1">
        <f>[2]Bulgaria!C$14</f>
        <v>0</v>
      </c>
      <c r="D33" s="1">
        <f>[2]Bulgaria!D$14</f>
        <v>0</v>
      </c>
      <c r="E33" s="1">
        <f>[2]Bulgaria!E$14</f>
        <v>0</v>
      </c>
      <c r="F33" s="1">
        <f>[2]Bulgaria!F$14</f>
        <v>0</v>
      </c>
      <c r="G33" s="1">
        <f>[2]Bulgaria!G$14</f>
        <v>0</v>
      </c>
      <c r="H33" s="1">
        <f>[2]Bulgaria!H$14</f>
        <v>0</v>
      </c>
      <c r="I33" s="1">
        <f>[2]Bulgaria!I$14</f>
        <v>0</v>
      </c>
      <c r="J33" s="1">
        <f>[2]Bulgaria!J$14</f>
        <v>0</v>
      </c>
      <c r="K33" s="1">
        <f>[2]Bulgaria!K$14</f>
        <v>0</v>
      </c>
      <c r="L33" s="1">
        <f>[2]Bulgaria!L$14</f>
        <v>0</v>
      </c>
      <c r="M33" s="1">
        <f>[2]Bulgaria!M$14</f>
        <v>0</v>
      </c>
      <c r="N33" s="1">
        <f>[2]Bulgaria!N$14</f>
        <v>0</v>
      </c>
      <c r="O33" s="1">
        <f>[2]Bulgaria!O$14</f>
        <v>0</v>
      </c>
      <c r="P33" s="1">
        <f>[2]Bulgaria!P$14</f>
        <v>0</v>
      </c>
      <c r="Q33" s="1">
        <f>[2]Bulgaria!Q$14</f>
        <v>0</v>
      </c>
      <c r="R33" s="1">
        <f>[2]Bulgaria!R$14</f>
        <v>0</v>
      </c>
      <c r="S33" s="1">
        <f>[2]Bulgaria!S$14</f>
        <v>0</v>
      </c>
      <c r="T33" s="1">
        <f>[2]Bulgaria!T$14</f>
        <v>0</v>
      </c>
      <c r="U33" s="1">
        <f>[2]Bulgaria!U$14</f>
        <v>0</v>
      </c>
      <c r="V33" s="1">
        <f>[2]Bulgaria!V$14</f>
        <v>0</v>
      </c>
      <c r="W33" s="1">
        <f>[2]Bulgaria!W$14</f>
        <v>0</v>
      </c>
      <c r="X33" s="1">
        <f>[2]Bulgaria!X$14</f>
        <v>0</v>
      </c>
      <c r="Y33" s="1">
        <f>[2]Bulgaria!Y$14</f>
        <v>0</v>
      </c>
      <c r="Z33" s="1">
        <f>[2]Bulgaria!Z$14</f>
        <v>0</v>
      </c>
      <c r="AA33" s="1">
        <f>[2]Bulgaria!AA$14</f>
        <v>0</v>
      </c>
      <c r="AB33" s="1">
        <f>[2]Bulgaria!AB$14</f>
        <v>0</v>
      </c>
      <c r="AC33" s="1">
        <f>[2]Bulgaria!AC$14</f>
        <v>0</v>
      </c>
      <c r="AD33" s="1">
        <f>[2]Bulgaria!AD$14</f>
        <v>0</v>
      </c>
      <c r="AE33" s="1">
        <f>[2]Bulgaria!AE$14</f>
        <v>0</v>
      </c>
      <c r="AF33" s="1">
        <f>[2]Bulgaria!AF$14</f>
        <v>0</v>
      </c>
      <c r="AG33" s="1">
        <f>[2]Bulgaria!AG$14</f>
        <v>0</v>
      </c>
      <c r="AH33" s="1">
        <f>[2]Bulgaria!AH$14</f>
        <v>0</v>
      </c>
      <c r="AI33" s="1">
        <f>[2]Bulgaria!AI$14</f>
        <v>0</v>
      </c>
      <c r="AJ33" s="1">
        <f>[2]Bulgaria!AJ$14</f>
        <v>0</v>
      </c>
      <c r="AK33" s="1">
        <f>[2]Bulgaria!AK$14</f>
        <v>0</v>
      </c>
      <c r="AL33" s="1">
        <f>[2]Bulgaria!AL$14</f>
        <v>0</v>
      </c>
      <c r="AM33" s="1">
        <f>[2]Bulgaria!AM$14</f>
        <v>0</v>
      </c>
      <c r="AN33" s="1">
        <f>[2]Bulgaria!AN$14</f>
        <v>0</v>
      </c>
      <c r="AO33" s="1">
        <f>[2]Bulgaria!AO$14</f>
        <v>0</v>
      </c>
      <c r="AP33" s="1">
        <f>[2]Bulgaria!AP$14</f>
        <v>0</v>
      </c>
      <c r="AQ33" s="1">
        <f>[2]Bulgaria!AQ$14</f>
        <v>0</v>
      </c>
      <c r="AR33" s="1">
        <f>[2]Bulgaria!AR$14</f>
        <v>0</v>
      </c>
      <c r="AS33" s="1">
        <f>[2]Bulgaria!AS$14</f>
        <v>0</v>
      </c>
      <c r="AT33" s="1">
        <f>[2]Bulgaria!AT$14</f>
        <v>0</v>
      </c>
      <c r="AU33" s="1">
        <f>[2]Bulgaria!AU$14</f>
        <v>0</v>
      </c>
      <c r="AV33" s="1">
        <f>[2]Bulgaria!AV$14</f>
        <v>0</v>
      </c>
      <c r="AW33" s="1">
        <f>[2]Bulgaria!AW$14</f>
        <v>0</v>
      </c>
      <c r="AX33" s="1">
        <f>[2]Bulgaria!AX$14</f>
        <v>0</v>
      </c>
      <c r="AY33" s="1">
        <f>[2]Bulgaria!AY$14</f>
        <v>0</v>
      </c>
      <c r="AZ33" s="1">
        <f>[2]Bulgaria!AZ$14</f>
        <v>0</v>
      </c>
      <c r="BA33" s="1">
        <f>[2]Bulgaria!BA$14</f>
        <v>0</v>
      </c>
      <c r="BB33" s="1">
        <f>[2]Bulgaria!BB$14</f>
        <v>0</v>
      </c>
      <c r="BC33" s="1">
        <f>[2]Bulgaria!BC$14</f>
        <v>0</v>
      </c>
      <c r="BD33" s="1">
        <f>[2]Bulgaria!BD$14</f>
        <v>0</v>
      </c>
      <c r="BE33" s="1">
        <f>[2]Bulgaria!BE$14</f>
        <v>0</v>
      </c>
      <c r="BF33" s="1">
        <f>[2]Bulgaria!BF$14</f>
        <v>0</v>
      </c>
      <c r="BG33" s="1">
        <f>[2]Bulgaria!BG$14</f>
        <v>0</v>
      </c>
      <c r="BH33" s="1">
        <f>[2]Bulgaria!BH$14</f>
        <v>0</v>
      </c>
      <c r="BI33" s="1">
        <f>[2]Bulgaria!BI$14</f>
        <v>0</v>
      </c>
      <c r="BJ33" s="1">
        <f>[2]Bulgaria!BJ$14</f>
        <v>0</v>
      </c>
      <c r="BK33" s="1">
        <f>[2]Bulgaria!BK$14</f>
        <v>0</v>
      </c>
      <c r="BL33" s="1">
        <f>[2]Bulgaria!BL$14</f>
        <v>0</v>
      </c>
      <c r="BM33" s="1">
        <f>[2]Bulgaria!BM$14</f>
        <v>0</v>
      </c>
      <c r="BN33" s="1">
        <f>[2]Bulgaria!BN$14</f>
        <v>0</v>
      </c>
      <c r="BO33" s="1">
        <f>[2]Bulgaria!BO$14</f>
        <v>0</v>
      </c>
      <c r="BP33" s="1">
        <f>[2]Bulgaria!BP$14</f>
        <v>0</v>
      </c>
      <c r="BQ33" s="1">
        <f>[2]Bulgaria!BQ$14</f>
        <v>0</v>
      </c>
      <c r="BR33" s="1">
        <f>[2]Bulgaria!BR$14</f>
        <v>0</v>
      </c>
      <c r="BS33" s="1">
        <f>[2]Bulgaria!BS$14</f>
        <v>0</v>
      </c>
      <c r="BT33" s="1">
        <f>[2]Bulgaria!BT$14</f>
        <v>0</v>
      </c>
      <c r="BU33" s="1">
        <f>[2]Bulgaria!BU$14</f>
        <v>0</v>
      </c>
      <c r="BV33" s="1">
        <f>[2]Bulgaria!BV$14</f>
        <v>0</v>
      </c>
      <c r="BW33" s="1">
        <f>[2]Bulgaria!BW$14</f>
        <v>0</v>
      </c>
      <c r="BX33" s="1">
        <f>[2]Bulgaria!BX$14</f>
        <v>0</v>
      </c>
      <c r="BY33" s="1">
        <f>[2]Bulgaria!BY$14</f>
        <v>0</v>
      </c>
      <c r="BZ33" s="1">
        <f>[2]Bulgaria!BZ$14</f>
        <v>0</v>
      </c>
      <c r="CA33" s="1">
        <f>[2]Bulgaria!CA$14</f>
        <v>0</v>
      </c>
      <c r="CB33" s="1">
        <f>[2]Bulgaria!CB$14</f>
        <v>0</v>
      </c>
      <c r="CC33" s="1">
        <f>[2]Bulgaria!CC$14</f>
        <v>0</v>
      </c>
      <c r="CD33" s="1">
        <f>[2]Bulgaria!CD$14</f>
        <v>0</v>
      </c>
      <c r="CE33" s="1">
        <f>[2]Bulgaria!CE$14</f>
        <v>0</v>
      </c>
      <c r="CF33" s="1">
        <f>[2]Bulgaria!CF$14</f>
        <v>0</v>
      </c>
      <c r="CG33" s="1">
        <f>[2]Bulgaria!CG$14</f>
        <v>0</v>
      </c>
      <c r="CH33" s="1">
        <f>[2]Bulgaria!CH$14</f>
        <v>0</v>
      </c>
      <c r="CI33" s="1">
        <f>[2]Bulgaria!CI$14</f>
        <v>0</v>
      </c>
      <c r="CJ33" s="1">
        <f>[2]Bulgaria!CJ$14</f>
        <v>0</v>
      </c>
      <c r="CK33" s="1">
        <f>[2]Bulgaria!CK$14</f>
        <v>0</v>
      </c>
      <c r="CL33" s="1">
        <f>[2]Bulgaria!CL$14</f>
        <v>0</v>
      </c>
      <c r="CM33" s="1">
        <f>[2]Bulgaria!CM$14</f>
        <v>0</v>
      </c>
      <c r="CN33" s="1">
        <f>[2]Bulgaria!CN$14</f>
        <v>0</v>
      </c>
      <c r="CO33" s="1">
        <f>[2]Bulgaria!CO$14</f>
        <v>0</v>
      </c>
      <c r="CP33" s="1">
        <f>[2]Bulgaria!CP$14</f>
        <v>0</v>
      </c>
      <c r="CQ33" s="1">
        <f>[2]Bulgaria!CQ$14</f>
        <v>0</v>
      </c>
      <c r="CR33" s="1">
        <f>[2]Bulgaria!CR$14</f>
        <v>0</v>
      </c>
      <c r="CS33" s="1">
        <f>[2]Bulgaria!CS$14</f>
        <v>0</v>
      </c>
      <c r="CT33" s="1">
        <f>[2]Bulgaria!CT$14</f>
        <v>0</v>
      </c>
      <c r="CU33" s="1">
        <f>[2]Bulgaria!CU$14</f>
        <v>0</v>
      </c>
      <c r="CV33" s="1">
        <f>[2]Bulgaria!CV$14</f>
        <v>0</v>
      </c>
      <c r="CW33" s="1">
        <f>[2]Bulgaria!CW$14</f>
        <v>0</v>
      </c>
      <c r="CX33" s="1">
        <f>[2]Bulgaria!CX$14</f>
        <v>0</v>
      </c>
      <c r="CY33" s="1">
        <f>[2]Bulgaria!CY$14</f>
        <v>0</v>
      </c>
      <c r="CZ33" s="1">
        <f>[2]Bulgaria!CZ$14</f>
        <v>0</v>
      </c>
      <c r="DA33" s="1">
        <f>[2]Bulgaria!DA$14</f>
        <v>0</v>
      </c>
      <c r="DB33" s="1">
        <f>[2]Bulgaria!DB$14</f>
        <v>0</v>
      </c>
      <c r="DC33" s="1">
        <f>[2]Bulgaria!DC$14</f>
        <v>0</v>
      </c>
      <c r="DD33" s="1">
        <f>[2]Bulgaria!DD$14</f>
        <v>0</v>
      </c>
      <c r="DE33" s="1">
        <f>[2]Bulgaria!DE$14</f>
        <v>0</v>
      </c>
      <c r="DF33" s="1">
        <f>[2]Bulgaria!DF$14</f>
        <v>0</v>
      </c>
      <c r="DG33" s="1">
        <f>[2]Bulgaria!DG$14</f>
        <v>0</v>
      </c>
      <c r="DH33" s="1">
        <f>[2]Bulgaria!DH$14</f>
        <v>0</v>
      </c>
      <c r="DI33" s="1">
        <f>[2]Bulgaria!DI$14</f>
        <v>0</v>
      </c>
      <c r="DJ33" s="1">
        <f>[2]Bulgaria!DJ$14</f>
        <v>0</v>
      </c>
      <c r="DK33" s="1">
        <f>[2]Bulgaria!DK$14</f>
        <v>0</v>
      </c>
      <c r="DL33" s="1">
        <f>[2]Bulgaria!DL$14</f>
        <v>0</v>
      </c>
      <c r="DM33" s="1">
        <f>[2]Bulgaria!DM$14</f>
        <v>0</v>
      </c>
      <c r="DN33" s="1">
        <f>[2]Bulgaria!DN$14</f>
        <v>0</v>
      </c>
      <c r="DO33" s="1">
        <f>[2]Bulgaria!DO$14</f>
        <v>0</v>
      </c>
      <c r="DP33" s="1">
        <f>[2]Bulgaria!DP$14</f>
        <v>0</v>
      </c>
      <c r="DQ33" s="1">
        <f>[2]Bulgaria!DQ$14</f>
        <v>0</v>
      </c>
      <c r="DR33" s="1">
        <f>[2]Bulgaria!DR$14</f>
        <v>0</v>
      </c>
      <c r="DS33" s="1">
        <f>[2]Bulgaria!DS$14</f>
        <v>0</v>
      </c>
      <c r="DT33" s="1">
        <f>[2]Bulgaria!DT$14</f>
        <v>0</v>
      </c>
      <c r="DU33" s="1">
        <f>[2]Bulgaria!DU$14</f>
        <v>0</v>
      </c>
      <c r="DV33" s="1">
        <f>[2]Bulgaria!DV$14</f>
        <v>0</v>
      </c>
      <c r="DW33" s="1">
        <f>[2]Bulgaria!DW$14</f>
        <v>0</v>
      </c>
      <c r="DX33" s="1">
        <f>[2]Bulgaria!DX$14</f>
        <v>0</v>
      </c>
      <c r="DY33" s="1">
        <f>[2]Bulgaria!DY$14</f>
        <v>0</v>
      </c>
      <c r="DZ33" s="1">
        <f>[2]Bulgaria!DZ$14</f>
        <v>0</v>
      </c>
      <c r="EA33" s="1">
        <f>[2]Bulgaria!EA$14</f>
        <v>0</v>
      </c>
      <c r="EB33" s="1">
        <f>[2]Bulgaria!EB$14</f>
        <v>0</v>
      </c>
      <c r="EC33" s="1">
        <f>[2]Bulgaria!EC$14</f>
        <v>0</v>
      </c>
      <c r="ED33" s="1">
        <f>[2]Bulgaria!ED$14</f>
        <v>0</v>
      </c>
      <c r="EE33" s="1">
        <f>[2]Bulgaria!EE$14</f>
        <v>0</v>
      </c>
      <c r="EF33" s="1">
        <f>[2]Bulgaria!EF$14</f>
        <v>0</v>
      </c>
      <c r="EG33" s="1">
        <f>[2]Bulgaria!EG$14</f>
        <v>0</v>
      </c>
      <c r="EH33" s="1">
        <f>[2]Bulgaria!EH$14</f>
        <v>0</v>
      </c>
      <c r="EI33" s="1">
        <f>[2]Bulgaria!EI$14</f>
        <v>0</v>
      </c>
      <c r="EJ33" s="1">
        <f>[2]Bulgaria!EJ$14</f>
        <v>0</v>
      </c>
      <c r="EK33" s="1">
        <f>[2]Bulgaria!EK$14</f>
        <v>0</v>
      </c>
      <c r="EL33" s="1">
        <f>[2]Bulgaria!EL$14</f>
        <v>0</v>
      </c>
      <c r="EM33" s="1">
        <f>[2]Bulgaria!EM$14</f>
        <v>0</v>
      </c>
      <c r="EN33" s="1">
        <f>[2]Bulgaria!EN$14</f>
        <v>0</v>
      </c>
      <c r="EO33" s="1">
        <f>[2]Bulgaria!EO$14</f>
        <v>0</v>
      </c>
      <c r="EP33" s="1">
        <f>[2]Bulgaria!EP$14</f>
        <v>0</v>
      </c>
      <c r="EQ33" s="1">
        <f>[2]Bulgaria!EQ$14</f>
        <v>0</v>
      </c>
      <c r="ER33" s="1">
        <f>[2]Bulgaria!ER$14</f>
        <v>0</v>
      </c>
      <c r="ES33" s="1">
        <f>[2]Bulgaria!ES$14</f>
        <v>0</v>
      </c>
      <c r="ET33" s="1">
        <f>[2]Bulgaria!ET$14</f>
        <v>0</v>
      </c>
      <c r="EU33" s="1">
        <f>[2]Bulgaria!EU$14</f>
        <v>0</v>
      </c>
      <c r="EV33" s="1">
        <f>[2]Bulgaria!EV$14</f>
        <v>0</v>
      </c>
      <c r="EW33" s="1">
        <f>[2]Bulgaria!EW$14</f>
        <v>0</v>
      </c>
      <c r="EX33" s="1">
        <f>[2]Bulgaria!EX$14</f>
        <v>0</v>
      </c>
      <c r="EY33" s="1">
        <f>[2]Bulgaria!EY$14</f>
        <v>0</v>
      </c>
      <c r="EZ33" s="1">
        <f>[2]Bulgaria!EZ$14</f>
        <v>0</v>
      </c>
      <c r="FA33" s="1">
        <f>[2]Bulgaria!FA$14</f>
        <v>0</v>
      </c>
      <c r="FB33" s="1">
        <f>[2]Bulgaria!FB$14</f>
        <v>0</v>
      </c>
      <c r="FC33" s="1">
        <f>[2]Bulgaria!FC$14</f>
        <v>0</v>
      </c>
      <c r="FD33" s="1">
        <f>[2]Bulgaria!FD$14</f>
        <v>0</v>
      </c>
      <c r="FE33" s="1">
        <f>[2]Bulgaria!FE$14</f>
        <v>0</v>
      </c>
      <c r="FF33" s="1">
        <f>[2]Bulgaria!FF$14</f>
        <v>0</v>
      </c>
      <c r="FG33" s="1">
        <f>[2]Bulgaria!FG$14</f>
        <v>0</v>
      </c>
      <c r="FH33" s="1">
        <f>[2]Bulgaria!FH$14</f>
        <v>0</v>
      </c>
      <c r="FI33" s="1">
        <f>[2]Bulgaria!FI$14</f>
        <v>0</v>
      </c>
      <c r="FJ33" s="1">
        <f>[2]Bulgaria!FJ$14</f>
        <v>0</v>
      </c>
      <c r="FK33" s="1">
        <f>[2]Bulgaria!FK$14</f>
        <v>0</v>
      </c>
      <c r="FL33" s="1">
        <f>[2]Bulgaria!FL$14</f>
        <v>0</v>
      </c>
      <c r="FM33" s="1">
        <f>[2]Bulgaria!FM$14</f>
        <v>0</v>
      </c>
      <c r="FN33" s="1">
        <f>[2]Bulgaria!FN$14</f>
        <v>0</v>
      </c>
      <c r="FO33" s="1">
        <f>[2]Bulgaria!FO$14</f>
        <v>0</v>
      </c>
      <c r="FP33" s="1">
        <f>[2]Bulgaria!FP$14</f>
        <v>0</v>
      </c>
      <c r="FQ33" s="1">
        <f>[2]Bulgaria!FQ$14</f>
        <v>0</v>
      </c>
      <c r="FR33" s="1">
        <f>[2]Bulgaria!FR$14</f>
        <v>0</v>
      </c>
      <c r="FS33" s="1">
        <f>[2]Bulgaria!FS$14</f>
        <v>0</v>
      </c>
      <c r="FT33" s="1">
        <f>[2]Bulgaria!FT$14</f>
        <v>0</v>
      </c>
      <c r="FU33" s="1">
        <f>[2]Bulgaria!FU$14</f>
        <v>0</v>
      </c>
      <c r="FV33" s="1">
        <f>[2]Bulgaria!FV$14</f>
        <v>0</v>
      </c>
      <c r="FW33" s="1">
        <f>[2]Bulgaria!FW$14</f>
        <v>0</v>
      </c>
      <c r="FX33" s="1">
        <f>[2]Bulgaria!FX$14</f>
        <v>0</v>
      </c>
      <c r="FY33" s="1">
        <f>[2]Bulgaria!FY$14</f>
        <v>0</v>
      </c>
      <c r="FZ33" s="1">
        <f>[2]Bulgaria!FZ$14</f>
        <v>0</v>
      </c>
      <c r="GA33" s="1">
        <f>[2]Bulgaria!GA$14</f>
        <v>0</v>
      </c>
      <c r="GB33" s="1">
        <f>[2]Bulgaria!GB$14</f>
        <v>0</v>
      </c>
      <c r="GC33" s="1">
        <f>[2]Bulgaria!GC$14</f>
        <v>0</v>
      </c>
      <c r="GD33" s="1">
        <f>[2]Bulgaria!GD$14</f>
        <v>0</v>
      </c>
      <c r="GE33" s="1">
        <f>[2]Bulgaria!GE$14</f>
        <v>0</v>
      </c>
      <c r="GF33" s="1">
        <f>[2]Bulgaria!GF$14</f>
        <v>0</v>
      </c>
      <c r="GG33" s="1">
        <f>[2]Bulgaria!GG$14</f>
        <v>0</v>
      </c>
      <c r="GH33" s="1">
        <f>[2]Bulgaria!GH$14</f>
        <v>0</v>
      </c>
      <c r="GI33" s="1">
        <f>[2]Bulgaria!GI$14</f>
        <v>0</v>
      </c>
      <c r="GJ33" s="1">
        <f>[2]Bulgaria!GJ$14</f>
        <v>0</v>
      </c>
      <c r="GK33" s="1">
        <f>[2]Bulgaria!GK$14</f>
        <v>0</v>
      </c>
      <c r="GL33" s="2">
        <f>SUM($B33:GK33)</f>
        <v>0</v>
      </c>
    </row>
    <row r="34" spans="1:194">
      <c r="A34" t="s">
        <v>40</v>
      </c>
      <c r="B34" s="1">
        <f>[2]CzechRepublic!B$14</f>
        <v>0</v>
      </c>
      <c r="C34" s="1">
        <f>[2]CzechRepublic!C$14</f>
        <v>0</v>
      </c>
      <c r="D34" s="1">
        <f>[2]CzechRepublic!D$14</f>
        <v>0</v>
      </c>
      <c r="E34" s="1">
        <f>[2]CzechRepublic!E$14</f>
        <v>0</v>
      </c>
      <c r="F34" s="1">
        <f>[2]CzechRepublic!F$14</f>
        <v>0</v>
      </c>
      <c r="G34" s="1">
        <f>[2]CzechRepublic!G$14</f>
        <v>0</v>
      </c>
      <c r="H34" s="1">
        <f>[2]CzechRepublic!H$14</f>
        <v>0</v>
      </c>
      <c r="I34" s="1">
        <f>[2]CzechRepublic!I$14</f>
        <v>0</v>
      </c>
      <c r="J34" s="1">
        <f>[2]CzechRepublic!J$14</f>
        <v>0</v>
      </c>
      <c r="K34" s="1">
        <f>[2]CzechRepublic!K$14</f>
        <v>0</v>
      </c>
      <c r="L34" s="1">
        <f>[2]CzechRepublic!L$14</f>
        <v>0</v>
      </c>
      <c r="M34" s="1">
        <f>[2]CzechRepublic!M$14</f>
        <v>0</v>
      </c>
      <c r="N34" s="1">
        <f>[2]CzechRepublic!N$14</f>
        <v>0</v>
      </c>
      <c r="O34" s="1">
        <f>[2]CzechRepublic!O$14</f>
        <v>0</v>
      </c>
      <c r="P34" s="1">
        <f>[2]CzechRepublic!P$14</f>
        <v>0</v>
      </c>
      <c r="Q34" s="1">
        <f>[2]CzechRepublic!Q$14</f>
        <v>0</v>
      </c>
      <c r="R34" s="1">
        <f>[2]CzechRepublic!R$14</f>
        <v>0</v>
      </c>
      <c r="S34" s="1">
        <f>[2]CzechRepublic!S$14</f>
        <v>0</v>
      </c>
      <c r="T34" s="1">
        <f>[2]CzechRepublic!T$14</f>
        <v>0</v>
      </c>
      <c r="U34" s="1">
        <f>[2]CzechRepublic!U$14</f>
        <v>0</v>
      </c>
      <c r="V34" s="1">
        <f>[2]CzechRepublic!V$14</f>
        <v>0</v>
      </c>
      <c r="W34" s="1">
        <f>[2]CzechRepublic!W$14</f>
        <v>0</v>
      </c>
      <c r="X34" s="1">
        <f>[2]CzechRepublic!X$14</f>
        <v>0</v>
      </c>
      <c r="Y34" s="1">
        <f>[2]CzechRepublic!Y$14</f>
        <v>0</v>
      </c>
      <c r="Z34" s="1">
        <f>[2]CzechRepublic!Z$14</f>
        <v>0</v>
      </c>
      <c r="AA34" s="1">
        <f>[2]CzechRepublic!AA$14</f>
        <v>0</v>
      </c>
      <c r="AB34" s="1">
        <f>[2]CzechRepublic!AB$14</f>
        <v>0</v>
      </c>
      <c r="AC34" s="1">
        <f>[2]CzechRepublic!AC$14</f>
        <v>0</v>
      </c>
      <c r="AD34" s="1">
        <f>[2]CzechRepublic!AD$14</f>
        <v>0</v>
      </c>
      <c r="AE34" s="1">
        <f>[2]CzechRepublic!AE$14</f>
        <v>0</v>
      </c>
      <c r="AF34" s="1">
        <f>[2]CzechRepublic!AF$14</f>
        <v>0</v>
      </c>
      <c r="AG34" s="1">
        <f>[2]CzechRepublic!AG$14</f>
        <v>0</v>
      </c>
      <c r="AH34" s="1">
        <f>[2]CzechRepublic!AH$14</f>
        <v>0</v>
      </c>
      <c r="AI34" s="1">
        <f>[2]CzechRepublic!AI$14</f>
        <v>0</v>
      </c>
      <c r="AJ34" s="1">
        <f>[2]CzechRepublic!AJ$14</f>
        <v>0</v>
      </c>
      <c r="AK34" s="1">
        <f>[2]CzechRepublic!AK$14</f>
        <v>0</v>
      </c>
      <c r="AL34" s="1">
        <f>[2]CzechRepublic!AL$14</f>
        <v>0</v>
      </c>
      <c r="AM34" s="1">
        <f>[2]CzechRepublic!AM$14</f>
        <v>0</v>
      </c>
      <c r="AN34" s="1">
        <f>[2]CzechRepublic!AN$14</f>
        <v>0</v>
      </c>
      <c r="AO34" s="1">
        <f>[2]CzechRepublic!AO$14</f>
        <v>0</v>
      </c>
      <c r="AP34" s="1">
        <f>[2]CzechRepublic!AP$14</f>
        <v>0</v>
      </c>
      <c r="AQ34" s="1">
        <f>[2]CzechRepublic!AQ$14</f>
        <v>0</v>
      </c>
      <c r="AR34" s="1">
        <f>[2]CzechRepublic!AR$14</f>
        <v>0</v>
      </c>
      <c r="AS34" s="1">
        <f>[2]CzechRepublic!AS$14</f>
        <v>0</v>
      </c>
      <c r="AT34" s="1">
        <f>[2]CzechRepublic!AT$14</f>
        <v>0</v>
      </c>
      <c r="AU34" s="1">
        <f>[2]CzechRepublic!AU$14</f>
        <v>0</v>
      </c>
      <c r="AV34" s="1">
        <f>[2]CzechRepublic!AV$14</f>
        <v>0</v>
      </c>
      <c r="AW34" s="1">
        <f>[2]CzechRepublic!AW$14</f>
        <v>0</v>
      </c>
      <c r="AX34" s="1">
        <f>[2]CzechRepublic!AX$14</f>
        <v>0</v>
      </c>
      <c r="AY34" s="1">
        <f>[2]CzechRepublic!AY$14</f>
        <v>0</v>
      </c>
      <c r="AZ34" s="1">
        <f>[2]CzechRepublic!AZ$14</f>
        <v>0</v>
      </c>
      <c r="BA34" s="1">
        <f>[2]CzechRepublic!BA$14</f>
        <v>0</v>
      </c>
      <c r="BB34" s="1">
        <f>[2]CzechRepublic!BB$14</f>
        <v>0</v>
      </c>
      <c r="BC34" s="1">
        <f>[2]CzechRepublic!BC$14</f>
        <v>0</v>
      </c>
      <c r="BD34" s="1">
        <f>[2]CzechRepublic!BD$14</f>
        <v>0</v>
      </c>
      <c r="BE34" s="1">
        <f>[2]CzechRepublic!BE$14</f>
        <v>0</v>
      </c>
      <c r="BF34" s="1">
        <f>[2]CzechRepublic!BF$14</f>
        <v>0</v>
      </c>
      <c r="BG34" s="1">
        <f>[2]CzechRepublic!BG$14</f>
        <v>0</v>
      </c>
      <c r="BH34" s="1">
        <f>[2]CzechRepublic!BH$14</f>
        <v>0</v>
      </c>
      <c r="BI34" s="1">
        <f>[2]CzechRepublic!BI$14</f>
        <v>0</v>
      </c>
      <c r="BJ34" s="1">
        <f>[2]CzechRepublic!BJ$14</f>
        <v>0</v>
      </c>
      <c r="BK34" s="1">
        <f>[2]CzechRepublic!BK$14</f>
        <v>0</v>
      </c>
      <c r="BL34" s="1">
        <f>[2]CzechRepublic!BL$14</f>
        <v>0</v>
      </c>
      <c r="BM34" s="1">
        <f>[2]CzechRepublic!BM$14</f>
        <v>0</v>
      </c>
      <c r="BN34" s="1">
        <f>[2]CzechRepublic!BN$14</f>
        <v>0</v>
      </c>
      <c r="BO34" s="1">
        <f>[2]CzechRepublic!BO$14</f>
        <v>0</v>
      </c>
      <c r="BP34" s="1">
        <f>[2]CzechRepublic!BP$14</f>
        <v>0</v>
      </c>
      <c r="BQ34" s="1">
        <f>[2]CzechRepublic!BQ$14</f>
        <v>0</v>
      </c>
      <c r="BR34" s="1">
        <f>[2]CzechRepublic!BR$14</f>
        <v>0</v>
      </c>
      <c r="BS34" s="1">
        <f>[2]CzechRepublic!BS$14</f>
        <v>0</v>
      </c>
      <c r="BT34" s="1">
        <f>[2]CzechRepublic!BT$14</f>
        <v>0</v>
      </c>
      <c r="BU34" s="1">
        <f>[2]CzechRepublic!BU$14</f>
        <v>0</v>
      </c>
      <c r="BV34" s="1">
        <f>[2]CzechRepublic!BV$14</f>
        <v>0</v>
      </c>
      <c r="BW34" s="1">
        <f>[2]CzechRepublic!BW$14</f>
        <v>0</v>
      </c>
      <c r="BX34" s="1">
        <f>[2]CzechRepublic!BX$14</f>
        <v>0</v>
      </c>
      <c r="BY34" s="1">
        <f>[2]CzechRepublic!BY$14</f>
        <v>0</v>
      </c>
      <c r="BZ34" s="1">
        <f>[2]CzechRepublic!BZ$14</f>
        <v>0</v>
      </c>
      <c r="CA34" s="1">
        <f>[2]CzechRepublic!CA$14</f>
        <v>0</v>
      </c>
      <c r="CB34" s="1">
        <f>[2]CzechRepublic!CB$14</f>
        <v>0</v>
      </c>
      <c r="CC34" s="1">
        <f>[2]CzechRepublic!CC$14</f>
        <v>0</v>
      </c>
      <c r="CD34" s="1">
        <f>[2]CzechRepublic!CD$14</f>
        <v>0</v>
      </c>
      <c r="CE34" s="1">
        <f>[2]CzechRepublic!CE$14</f>
        <v>0</v>
      </c>
      <c r="CF34" s="1">
        <f>[2]CzechRepublic!CF$14</f>
        <v>0</v>
      </c>
      <c r="CG34" s="1">
        <f>[2]CzechRepublic!CG$14</f>
        <v>0</v>
      </c>
      <c r="CH34" s="1">
        <f>[2]CzechRepublic!CH$14</f>
        <v>0</v>
      </c>
      <c r="CI34" s="1">
        <f>[2]CzechRepublic!CI$14</f>
        <v>0</v>
      </c>
      <c r="CJ34" s="1">
        <f>[2]CzechRepublic!CJ$14</f>
        <v>0</v>
      </c>
      <c r="CK34" s="1">
        <f>[2]CzechRepublic!CK$14</f>
        <v>0</v>
      </c>
      <c r="CL34" s="1">
        <f>[2]CzechRepublic!CL$14</f>
        <v>0</v>
      </c>
      <c r="CM34" s="1">
        <f>[2]CzechRepublic!CM$14</f>
        <v>0</v>
      </c>
      <c r="CN34" s="1">
        <f>[2]CzechRepublic!CN$14</f>
        <v>0</v>
      </c>
      <c r="CO34" s="1">
        <f>[2]CzechRepublic!CO$14</f>
        <v>0</v>
      </c>
      <c r="CP34" s="1">
        <f>[2]CzechRepublic!CP$14</f>
        <v>0</v>
      </c>
      <c r="CQ34" s="1">
        <f>[2]CzechRepublic!CQ$14</f>
        <v>0</v>
      </c>
      <c r="CR34" s="1">
        <f>[2]CzechRepublic!CR$14</f>
        <v>0</v>
      </c>
      <c r="CS34" s="1">
        <f>[2]CzechRepublic!CS$14</f>
        <v>0</v>
      </c>
      <c r="CT34" s="1">
        <f>[2]CzechRepublic!CT$14</f>
        <v>0</v>
      </c>
      <c r="CU34" s="1">
        <f>[2]CzechRepublic!CU$14</f>
        <v>0</v>
      </c>
      <c r="CV34" s="1">
        <f>[2]CzechRepublic!CV$14</f>
        <v>0</v>
      </c>
      <c r="CW34" s="1">
        <f>[2]CzechRepublic!CW$14</f>
        <v>0</v>
      </c>
      <c r="CX34" s="1">
        <f>[2]CzechRepublic!CX$14</f>
        <v>0</v>
      </c>
      <c r="CY34" s="1">
        <f>[2]CzechRepublic!CY$14</f>
        <v>0</v>
      </c>
      <c r="CZ34" s="1">
        <f>[2]CzechRepublic!CZ$14</f>
        <v>0</v>
      </c>
      <c r="DA34" s="1">
        <f>[2]CzechRepublic!DA$14</f>
        <v>0</v>
      </c>
      <c r="DB34" s="1">
        <f>[2]CzechRepublic!DB$14</f>
        <v>0</v>
      </c>
      <c r="DC34" s="1">
        <f>[2]CzechRepublic!DC$14</f>
        <v>0</v>
      </c>
      <c r="DD34" s="1">
        <f>[2]CzechRepublic!DD$14</f>
        <v>0</v>
      </c>
      <c r="DE34" s="1">
        <f>[2]CzechRepublic!DE$14</f>
        <v>0</v>
      </c>
      <c r="DF34" s="1">
        <f>[2]CzechRepublic!DF$14</f>
        <v>0</v>
      </c>
      <c r="DG34" s="1">
        <f>[2]CzechRepublic!DG$14</f>
        <v>0</v>
      </c>
      <c r="DH34" s="1">
        <f>[2]CzechRepublic!DH$14</f>
        <v>0</v>
      </c>
      <c r="DI34" s="1">
        <f>[2]CzechRepublic!DI$14</f>
        <v>0</v>
      </c>
      <c r="DJ34" s="1">
        <f>[2]CzechRepublic!DJ$14</f>
        <v>0</v>
      </c>
      <c r="DK34" s="1">
        <f>[2]CzechRepublic!DK$14</f>
        <v>0</v>
      </c>
      <c r="DL34" s="1">
        <f>[2]CzechRepublic!DL$14</f>
        <v>0</v>
      </c>
      <c r="DM34" s="1">
        <f>[2]CzechRepublic!DM$14</f>
        <v>0</v>
      </c>
      <c r="DN34" s="1">
        <f>[2]CzechRepublic!DN$14</f>
        <v>0</v>
      </c>
      <c r="DO34" s="1">
        <f>[2]CzechRepublic!DO$14</f>
        <v>0</v>
      </c>
      <c r="DP34" s="1">
        <f>[2]CzechRepublic!DP$14</f>
        <v>0</v>
      </c>
      <c r="DQ34" s="1">
        <f>[2]CzechRepublic!DQ$14</f>
        <v>0</v>
      </c>
      <c r="DR34" s="1">
        <f>[2]CzechRepublic!DR$14</f>
        <v>0</v>
      </c>
      <c r="DS34" s="1">
        <f>[2]CzechRepublic!DS$14</f>
        <v>0</v>
      </c>
      <c r="DT34" s="1">
        <f>[2]CzechRepublic!DT$14</f>
        <v>0</v>
      </c>
      <c r="DU34" s="1">
        <f>[2]CzechRepublic!DU$14</f>
        <v>0</v>
      </c>
      <c r="DV34" s="1">
        <f>[2]CzechRepublic!DV$14</f>
        <v>0</v>
      </c>
      <c r="DW34" s="1">
        <f>[2]CzechRepublic!DW$14</f>
        <v>0</v>
      </c>
      <c r="DX34" s="1">
        <f>[2]CzechRepublic!DX$14</f>
        <v>0</v>
      </c>
      <c r="DY34" s="1">
        <f>[2]CzechRepublic!DY$14</f>
        <v>0</v>
      </c>
      <c r="DZ34" s="1">
        <f>[2]CzechRepublic!DZ$14</f>
        <v>0</v>
      </c>
      <c r="EA34" s="1">
        <f>[2]CzechRepublic!EA$14</f>
        <v>0</v>
      </c>
      <c r="EB34" s="1">
        <f>[2]CzechRepublic!EB$14</f>
        <v>0</v>
      </c>
      <c r="EC34" s="1">
        <f>[2]CzechRepublic!EC$14</f>
        <v>0</v>
      </c>
      <c r="ED34" s="1">
        <f>[2]CzechRepublic!ED$14</f>
        <v>0</v>
      </c>
      <c r="EE34" s="1">
        <f>[2]CzechRepublic!EE$14</f>
        <v>0</v>
      </c>
      <c r="EF34" s="1">
        <f>[2]CzechRepublic!EF$14</f>
        <v>0</v>
      </c>
      <c r="EG34" s="1">
        <f>[2]CzechRepublic!EG$14</f>
        <v>0</v>
      </c>
      <c r="EH34" s="1">
        <f>[2]CzechRepublic!EH$14</f>
        <v>0</v>
      </c>
      <c r="EI34" s="1">
        <f>[2]CzechRepublic!EI$14</f>
        <v>0</v>
      </c>
      <c r="EJ34" s="1">
        <f>[2]CzechRepublic!EJ$14</f>
        <v>0</v>
      </c>
      <c r="EK34" s="1">
        <f>[2]CzechRepublic!EK$14</f>
        <v>0</v>
      </c>
      <c r="EL34" s="1">
        <f>[2]CzechRepublic!EL$14</f>
        <v>0</v>
      </c>
      <c r="EM34" s="1">
        <f>[2]CzechRepublic!EM$14</f>
        <v>0</v>
      </c>
      <c r="EN34" s="1">
        <f>[2]CzechRepublic!EN$14</f>
        <v>0</v>
      </c>
      <c r="EO34" s="1">
        <f>[2]CzechRepublic!EO$14</f>
        <v>0</v>
      </c>
      <c r="EP34" s="1">
        <f>[2]CzechRepublic!EP$14</f>
        <v>0</v>
      </c>
      <c r="EQ34" s="1">
        <f>[2]CzechRepublic!EQ$14</f>
        <v>0</v>
      </c>
      <c r="ER34" s="1">
        <f>[2]CzechRepublic!ER$14</f>
        <v>0</v>
      </c>
      <c r="ES34" s="1">
        <f>[2]CzechRepublic!ES$14</f>
        <v>0</v>
      </c>
      <c r="ET34" s="1">
        <f>[2]CzechRepublic!ET$14</f>
        <v>0</v>
      </c>
      <c r="EU34" s="1">
        <f>[2]CzechRepublic!EU$14</f>
        <v>0</v>
      </c>
      <c r="EV34" s="1">
        <f>[2]CzechRepublic!EV$14</f>
        <v>0</v>
      </c>
      <c r="EW34" s="1">
        <f>[2]CzechRepublic!EW$14</f>
        <v>0</v>
      </c>
      <c r="EX34" s="1">
        <f>[2]CzechRepublic!EX$14</f>
        <v>0</v>
      </c>
      <c r="EY34" s="1">
        <f>[2]CzechRepublic!EY$14</f>
        <v>27</v>
      </c>
      <c r="EZ34" s="1">
        <f>[2]CzechRepublic!EZ$14</f>
        <v>0</v>
      </c>
      <c r="FA34" s="1">
        <f>[2]CzechRepublic!FA$14</f>
        <v>0</v>
      </c>
      <c r="FB34" s="1">
        <f>[2]CzechRepublic!FB$14</f>
        <v>6.2040000000000006</v>
      </c>
      <c r="FC34" s="1">
        <f>[2]CzechRepublic!FC$14</f>
        <v>18.644000000000002</v>
      </c>
      <c r="FD34" s="1">
        <f>[2]CzechRepublic!FD$14</f>
        <v>128.21400000000003</v>
      </c>
      <c r="FE34" s="1">
        <f>[2]CzechRepublic!FE$14</f>
        <v>7.1400000000000006</v>
      </c>
      <c r="FF34" s="1">
        <f>[2]CzechRepublic!FF$14</f>
        <v>13.725000000000001</v>
      </c>
      <c r="FG34" s="1">
        <f>[2]CzechRepublic!FG$14</f>
        <v>0</v>
      </c>
      <c r="FH34" s="1">
        <f>[2]CzechRepublic!FH$14</f>
        <v>0.90200000000000002</v>
      </c>
      <c r="FI34" s="1">
        <f>[2]CzechRepublic!FI$14</f>
        <v>1.1960000000000002</v>
      </c>
      <c r="FJ34" s="1">
        <f>[2]CzechRepublic!FJ$14</f>
        <v>0</v>
      </c>
      <c r="FK34" s="1">
        <f>[2]CzechRepublic!FK$14</f>
        <v>0</v>
      </c>
      <c r="FL34" s="1">
        <f>[2]CzechRepublic!FL$14</f>
        <v>4.3740000000000006</v>
      </c>
      <c r="FM34" s="1">
        <f>[2]CzechRepublic!FM$14</f>
        <v>13.397</v>
      </c>
      <c r="FN34" s="1">
        <f>[2]CzechRepublic!FN$14</f>
        <v>16.602</v>
      </c>
      <c r="FO34" s="1">
        <f>[2]CzechRepublic!FO$14</f>
        <v>21.673000000000002</v>
      </c>
      <c r="FP34" s="1">
        <f>[2]CzechRepublic!FP$14</f>
        <v>4.8710000000000004</v>
      </c>
      <c r="FQ34" s="1">
        <f>[2]CzechRepublic!FQ$14</f>
        <v>0.34400000000000003</v>
      </c>
      <c r="FR34" s="1">
        <f>[2]CzechRepublic!FR$14</f>
        <v>0</v>
      </c>
      <c r="FS34" s="1">
        <f>[2]CzechRepublic!FS$14</f>
        <v>2.4180000000000001</v>
      </c>
      <c r="FT34" s="1">
        <f>[2]CzechRepublic!FT$14</f>
        <v>0</v>
      </c>
      <c r="FU34" s="1">
        <f>[2]CzechRepublic!FU$14</f>
        <v>0</v>
      </c>
      <c r="FV34" s="1">
        <f>[2]CzechRepublic!FV$14</f>
        <v>3.4119999999999999</v>
      </c>
      <c r="FW34" s="1">
        <f>[2]CzechRepublic!FW$14</f>
        <v>0</v>
      </c>
      <c r="FX34" s="1">
        <f>[2]CzechRepublic!FX$14</f>
        <v>0</v>
      </c>
      <c r="FY34" s="1">
        <f>[2]CzechRepublic!FY$14</f>
        <v>0</v>
      </c>
      <c r="FZ34" s="1">
        <f>[2]CzechRepublic!FZ$14</f>
        <v>0</v>
      </c>
      <c r="GA34" s="1">
        <f>[2]CzechRepublic!GA$14</f>
        <v>0</v>
      </c>
      <c r="GB34" s="1">
        <f>[2]CzechRepublic!GB$14</f>
        <v>0</v>
      </c>
      <c r="GC34" s="1">
        <f>[2]CzechRepublic!GC$14</f>
        <v>0</v>
      </c>
      <c r="GD34" s="1">
        <f>[2]CzechRepublic!GD$14</f>
        <v>0</v>
      </c>
      <c r="GE34" s="1">
        <f>[2]CzechRepublic!GE$14</f>
        <v>0</v>
      </c>
      <c r="GF34" s="1">
        <f>[2]CzechRepublic!GF$14</f>
        <v>0</v>
      </c>
      <c r="GG34" s="1">
        <f>[2]CzechRepublic!GG$14</f>
        <v>0</v>
      </c>
      <c r="GH34" s="1">
        <f>[2]CzechRepublic!GH$14</f>
        <v>0</v>
      </c>
      <c r="GI34" s="1">
        <f>[2]CzechRepublic!GI$14</f>
        <v>0</v>
      </c>
      <c r="GJ34" s="1">
        <f>[2]CzechRepublic!GJ$14</f>
        <v>0</v>
      </c>
      <c r="GK34" s="1">
        <f>[2]CzechRepublic!GK$14</f>
        <v>0</v>
      </c>
      <c r="GL34" s="2">
        <f>SUM($B34:GK34)</f>
        <v>270.11599999999993</v>
      </c>
    </row>
    <row r="35" spans="1:194">
      <c r="A35" t="s">
        <v>41</v>
      </c>
      <c r="B35" s="1">
        <f>[2]Slovakia!B$14</f>
        <v>0</v>
      </c>
      <c r="C35" s="1">
        <f>[2]Slovakia!C$14</f>
        <v>0</v>
      </c>
      <c r="D35" s="1">
        <f>[2]Slovakia!D$14</f>
        <v>0</v>
      </c>
      <c r="E35" s="1">
        <f>[2]Slovakia!E$14</f>
        <v>0</v>
      </c>
      <c r="F35" s="1">
        <f>[2]Slovakia!F$14</f>
        <v>0</v>
      </c>
      <c r="G35" s="1">
        <f>[2]Slovakia!G$14</f>
        <v>0</v>
      </c>
      <c r="H35" s="1">
        <f>[2]Slovakia!H$14</f>
        <v>0</v>
      </c>
      <c r="I35" s="1">
        <f>[2]Slovakia!I$14</f>
        <v>0</v>
      </c>
      <c r="J35" s="1">
        <f>[2]Slovakia!J$14</f>
        <v>0</v>
      </c>
      <c r="K35" s="1">
        <f>[2]Slovakia!K$14</f>
        <v>0</v>
      </c>
      <c r="L35" s="1">
        <f>[2]Slovakia!L$14</f>
        <v>0</v>
      </c>
      <c r="M35" s="1">
        <f>[2]Slovakia!M$14</f>
        <v>0</v>
      </c>
      <c r="N35" s="1">
        <f>[2]Slovakia!N$14</f>
        <v>0</v>
      </c>
      <c r="O35" s="1">
        <f>[2]Slovakia!O$14</f>
        <v>0</v>
      </c>
      <c r="P35" s="1">
        <f>[2]Slovakia!P$14</f>
        <v>0</v>
      </c>
      <c r="Q35" s="1">
        <f>[2]Slovakia!Q$14</f>
        <v>0</v>
      </c>
      <c r="R35" s="1">
        <f>[2]Slovakia!R$14</f>
        <v>0</v>
      </c>
      <c r="S35" s="1">
        <f>[2]Slovakia!S$14</f>
        <v>0</v>
      </c>
      <c r="T35" s="1">
        <f>[2]Slovakia!T$14</f>
        <v>0</v>
      </c>
      <c r="U35" s="1">
        <f>[2]Slovakia!U$14</f>
        <v>0</v>
      </c>
      <c r="V35" s="1">
        <f>[2]Slovakia!V$14</f>
        <v>0</v>
      </c>
      <c r="W35" s="1">
        <f>[2]Slovakia!W$14</f>
        <v>0</v>
      </c>
      <c r="X35" s="1">
        <f>[2]Slovakia!X$14</f>
        <v>0</v>
      </c>
      <c r="Y35" s="1">
        <f>[2]Slovakia!Y$14</f>
        <v>0</v>
      </c>
      <c r="Z35" s="1">
        <f>[2]Slovakia!Z$14</f>
        <v>0</v>
      </c>
      <c r="AA35" s="1">
        <f>[2]Slovakia!AA$14</f>
        <v>0</v>
      </c>
      <c r="AB35" s="1">
        <f>[2]Slovakia!AB$14</f>
        <v>0</v>
      </c>
      <c r="AC35" s="1">
        <f>[2]Slovakia!AC$14</f>
        <v>0</v>
      </c>
      <c r="AD35" s="1">
        <f>[2]Slovakia!AD$14</f>
        <v>0</v>
      </c>
      <c r="AE35" s="1">
        <f>[2]Slovakia!AE$14</f>
        <v>0</v>
      </c>
      <c r="AF35" s="1">
        <f>[2]Slovakia!AF$14</f>
        <v>0</v>
      </c>
      <c r="AG35" s="1">
        <f>[2]Slovakia!AG$14</f>
        <v>0</v>
      </c>
      <c r="AH35" s="1">
        <f>[2]Slovakia!AH$14</f>
        <v>0</v>
      </c>
      <c r="AI35" s="1">
        <f>[2]Slovakia!AI$14</f>
        <v>0</v>
      </c>
      <c r="AJ35" s="1">
        <f>[2]Slovakia!AJ$14</f>
        <v>0</v>
      </c>
      <c r="AK35" s="1">
        <f>[2]Slovakia!AK$14</f>
        <v>0</v>
      </c>
      <c r="AL35" s="1">
        <f>[2]Slovakia!AL$14</f>
        <v>0</v>
      </c>
      <c r="AM35" s="1">
        <f>[2]Slovakia!AM$14</f>
        <v>0</v>
      </c>
      <c r="AN35" s="1">
        <f>[2]Slovakia!AN$14</f>
        <v>0</v>
      </c>
      <c r="AO35" s="1">
        <f>[2]Slovakia!AO$14</f>
        <v>0</v>
      </c>
      <c r="AP35" s="1">
        <f>[2]Slovakia!AP$14</f>
        <v>0</v>
      </c>
      <c r="AQ35" s="1">
        <f>[2]Slovakia!AQ$14</f>
        <v>0</v>
      </c>
      <c r="AR35" s="1">
        <f>[2]Slovakia!AR$14</f>
        <v>0</v>
      </c>
      <c r="AS35" s="1">
        <f>[2]Slovakia!AS$14</f>
        <v>0</v>
      </c>
      <c r="AT35" s="1">
        <f>[2]Slovakia!AT$14</f>
        <v>0</v>
      </c>
      <c r="AU35" s="1">
        <f>[2]Slovakia!AU$14</f>
        <v>0</v>
      </c>
      <c r="AV35" s="1">
        <f>[2]Slovakia!AV$14</f>
        <v>0</v>
      </c>
      <c r="AW35" s="1">
        <f>[2]Slovakia!AW$14</f>
        <v>0</v>
      </c>
      <c r="AX35" s="1">
        <f>[2]Slovakia!AX$14</f>
        <v>0</v>
      </c>
      <c r="AY35" s="1">
        <f>[2]Slovakia!AY$14</f>
        <v>0</v>
      </c>
      <c r="AZ35" s="1">
        <f>[2]Slovakia!AZ$14</f>
        <v>0</v>
      </c>
      <c r="BA35" s="1">
        <f>[2]Slovakia!BA$14</f>
        <v>0</v>
      </c>
      <c r="BB35" s="1">
        <f>[2]Slovakia!BB$14</f>
        <v>0</v>
      </c>
      <c r="BC35" s="1">
        <f>[2]Slovakia!BC$14</f>
        <v>0</v>
      </c>
      <c r="BD35" s="1">
        <f>[2]Slovakia!BD$14</f>
        <v>0</v>
      </c>
      <c r="BE35" s="1">
        <f>[2]Slovakia!BE$14</f>
        <v>0</v>
      </c>
      <c r="BF35" s="1">
        <f>[2]Slovakia!BF$14</f>
        <v>0</v>
      </c>
      <c r="BG35" s="1">
        <f>[2]Slovakia!BG$14</f>
        <v>0</v>
      </c>
      <c r="BH35" s="1">
        <f>[2]Slovakia!BH$14</f>
        <v>0</v>
      </c>
      <c r="BI35" s="1">
        <f>[2]Slovakia!BI$14</f>
        <v>0</v>
      </c>
      <c r="BJ35" s="1">
        <f>[2]Slovakia!BJ$14</f>
        <v>0</v>
      </c>
      <c r="BK35" s="1">
        <f>[2]Slovakia!BK$14</f>
        <v>0</v>
      </c>
      <c r="BL35" s="1">
        <f>[2]Slovakia!BL$14</f>
        <v>0</v>
      </c>
      <c r="BM35" s="1">
        <f>[2]Slovakia!BM$14</f>
        <v>0</v>
      </c>
      <c r="BN35" s="1">
        <f>[2]Slovakia!BN$14</f>
        <v>0</v>
      </c>
      <c r="BO35" s="1">
        <f>[2]Slovakia!BO$14</f>
        <v>0</v>
      </c>
      <c r="BP35" s="1">
        <f>[2]Slovakia!BP$14</f>
        <v>0</v>
      </c>
      <c r="BQ35" s="1">
        <f>[2]Slovakia!BQ$14</f>
        <v>0</v>
      </c>
      <c r="BR35" s="1">
        <f>[2]Slovakia!BR$14</f>
        <v>0</v>
      </c>
      <c r="BS35" s="1">
        <f>[2]Slovakia!BS$14</f>
        <v>0</v>
      </c>
      <c r="BT35" s="1">
        <f>[2]Slovakia!BT$14</f>
        <v>0</v>
      </c>
      <c r="BU35" s="1">
        <f>[2]Slovakia!BU$14</f>
        <v>0</v>
      </c>
      <c r="BV35" s="1">
        <f>[2]Slovakia!BV$14</f>
        <v>0</v>
      </c>
      <c r="BW35" s="1">
        <f>[2]Slovakia!BW$14</f>
        <v>0</v>
      </c>
      <c r="BX35" s="1">
        <f>[2]Slovakia!BX$14</f>
        <v>0</v>
      </c>
      <c r="BY35" s="1">
        <f>[2]Slovakia!BY$14</f>
        <v>0</v>
      </c>
      <c r="BZ35" s="1">
        <f>[2]Slovakia!BZ$14</f>
        <v>0</v>
      </c>
      <c r="CA35" s="1">
        <f>[2]Slovakia!CA$14</f>
        <v>0</v>
      </c>
      <c r="CB35" s="1">
        <f>[2]Slovakia!CB$14</f>
        <v>0</v>
      </c>
      <c r="CC35" s="1">
        <f>[2]Slovakia!CC$14</f>
        <v>0</v>
      </c>
      <c r="CD35" s="1">
        <f>[2]Slovakia!CD$14</f>
        <v>0</v>
      </c>
      <c r="CE35" s="1">
        <f>[2]Slovakia!CE$14</f>
        <v>0</v>
      </c>
      <c r="CF35" s="1">
        <f>[2]Slovakia!CF$14</f>
        <v>0</v>
      </c>
      <c r="CG35" s="1">
        <f>[2]Slovakia!CG$14</f>
        <v>0</v>
      </c>
      <c r="CH35" s="1">
        <f>[2]Slovakia!CH$14</f>
        <v>0</v>
      </c>
      <c r="CI35" s="1">
        <f>[2]Slovakia!CI$14</f>
        <v>0</v>
      </c>
      <c r="CJ35" s="1">
        <f>[2]Slovakia!CJ$14</f>
        <v>0</v>
      </c>
      <c r="CK35" s="1">
        <f>[2]Slovakia!CK$14</f>
        <v>0</v>
      </c>
      <c r="CL35" s="1">
        <f>[2]Slovakia!CL$14</f>
        <v>0</v>
      </c>
      <c r="CM35" s="1">
        <f>[2]Slovakia!CM$14</f>
        <v>0</v>
      </c>
      <c r="CN35" s="1">
        <f>[2]Slovakia!CN$14</f>
        <v>0</v>
      </c>
      <c r="CO35" s="1">
        <f>[2]Slovakia!CO$14</f>
        <v>0</v>
      </c>
      <c r="CP35" s="1">
        <f>[2]Slovakia!CP$14</f>
        <v>0</v>
      </c>
      <c r="CQ35" s="1">
        <f>[2]Slovakia!CQ$14</f>
        <v>0</v>
      </c>
      <c r="CR35" s="1">
        <f>[2]Slovakia!CR$14</f>
        <v>0</v>
      </c>
      <c r="CS35" s="1">
        <f>[2]Slovakia!CS$14</f>
        <v>0</v>
      </c>
      <c r="CT35" s="1">
        <f>[2]Slovakia!CT$14</f>
        <v>0</v>
      </c>
      <c r="CU35" s="1">
        <f>[2]Slovakia!CU$14</f>
        <v>0</v>
      </c>
      <c r="CV35" s="1">
        <f>[2]Slovakia!CV$14</f>
        <v>0</v>
      </c>
      <c r="CW35" s="1">
        <f>[2]Slovakia!CW$14</f>
        <v>0</v>
      </c>
      <c r="CX35" s="1">
        <f>[2]Slovakia!CX$14</f>
        <v>0</v>
      </c>
      <c r="CY35" s="1">
        <f>[2]Slovakia!CY$14</f>
        <v>0</v>
      </c>
      <c r="CZ35" s="1">
        <f>[2]Slovakia!CZ$14</f>
        <v>0</v>
      </c>
      <c r="DA35" s="1">
        <f>[2]Slovakia!DA$14</f>
        <v>0</v>
      </c>
      <c r="DB35" s="1">
        <f>[2]Slovakia!DB$14</f>
        <v>0</v>
      </c>
      <c r="DC35" s="1">
        <f>[2]Slovakia!DC$14</f>
        <v>0</v>
      </c>
      <c r="DD35" s="1">
        <f>[2]Slovakia!DD$14</f>
        <v>0</v>
      </c>
      <c r="DE35" s="1">
        <f>[2]Slovakia!DE$14</f>
        <v>0</v>
      </c>
      <c r="DF35" s="1">
        <f>[2]Slovakia!DF$14</f>
        <v>0</v>
      </c>
      <c r="DG35" s="1">
        <f>[2]Slovakia!DG$14</f>
        <v>0</v>
      </c>
      <c r="DH35" s="1">
        <f>[2]Slovakia!DH$14</f>
        <v>0</v>
      </c>
      <c r="DI35" s="1">
        <f>[2]Slovakia!DI$14</f>
        <v>0</v>
      </c>
      <c r="DJ35" s="1">
        <f>[2]Slovakia!DJ$14</f>
        <v>0</v>
      </c>
      <c r="DK35" s="1">
        <f>[2]Slovakia!DK$14</f>
        <v>0</v>
      </c>
      <c r="DL35" s="1">
        <f>[2]Slovakia!DL$14</f>
        <v>0</v>
      </c>
      <c r="DM35" s="1">
        <f>[2]Slovakia!DM$14</f>
        <v>0</v>
      </c>
      <c r="DN35" s="1">
        <f>[2]Slovakia!DN$14</f>
        <v>0</v>
      </c>
      <c r="DO35" s="1">
        <f>[2]Slovakia!DO$14</f>
        <v>0</v>
      </c>
      <c r="DP35" s="1">
        <f>[2]Slovakia!DP$14</f>
        <v>0</v>
      </c>
      <c r="DQ35" s="1">
        <f>[2]Slovakia!DQ$14</f>
        <v>0</v>
      </c>
      <c r="DR35" s="1">
        <f>[2]Slovakia!DR$14</f>
        <v>0</v>
      </c>
      <c r="DS35" s="1">
        <f>[2]Slovakia!DS$14</f>
        <v>0</v>
      </c>
      <c r="DT35" s="1">
        <f>[2]Slovakia!DT$14</f>
        <v>0</v>
      </c>
      <c r="DU35" s="1">
        <f>[2]Slovakia!DU$14</f>
        <v>0</v>
      </c>
      <c r="DV35" s="1">
        <f>[2]Slovakia!DV$14</f>
        <v>0</v>
      </c>
      <c r="DW35" s="1">
        <f>[2]Slovakia!DW$14</f>
        <v>0</v>
      </c>
      <c r="DX35" s="1">
        <f>[2]Slovakia!DX$14</f>
        <v>0</v>
      </c>
      <c r="DY35" s="1">
        <f>[2]Slovakia!DY$14</f>
        <v>0</v>
      </c>
      <c r="DZ35" s="1">
        <f>[2]Slovakia!DZ$14</f>
        <v>0</v>
      </c>
      <c r="EA35" s="1">
        <f>[2]Slovakia!EA$14</f>
        <v>0</v>
      </c>
      <c r="EB35" s="1">
        <f>[2]Slovakia!EB$14</f>
        <v>0</v>
      </c>
      <c r="EC35" s="1">
        <f>[2]Slovakia!EC$14</f>
        <v>0</v>
      </c>
      <c r="ED35" s="1">
        <f>[2]Slovakia!ED$14</f>
        <v>0</v>
      </c>
      <c r="EE35" s="1">
        <f>[2]Slovakia!EE$14</f>
        <v>0</v>
      </c>
      <c r="EF35" s="1">
        <f>[2]Slovakia!EF$14</f>
        <v>0</v>
      </c>
      <c r="EG35" s="1">
        <f>[2]Slovakia!EG$14</f>
        <v>0</v>
      </c>
      <c r="EH35" s="1">
        <f>[2]Slovakia!EH$14</f>
        <v>0</v>
      </c>
      <c r="EI35" s="1">
        <f>[2]Slovakia!EI$14</f>
        <v>0</v>
      </c>
      <c r="EJ35" s="1">
        <f>[2]Slovakia!EJ$14</f>
        <v>0</v>
      </c>
      <c r="EK35" s="1">
        <f>[2]Slovakia!EK$14</f>
        <v>0</v>
      </c>
      <c r="EL35" s="1">
        <f>[2]Slovakia!EL$14</f>
        <v>0</v>
      </c>
      <c r="EM35" s="1">
        <f>[2]Slovakia!EM$14</f>
        <v>0</v>
      </c>
      <c r="EN35" s="1">
        <f>[2]Slovakia!EN$14</f>
        <v>0</v>
      </c>
      <c r="EO35" s="1">
        <f>[2]Slovakia!EO$14</f>
        <v>0</v>
      </c>
      <c r="EP35" s="1">
        <f>[2]Slovakia!EP$14</f>
        <v>0</v>
      </c>
      <c r="EQ35" s="1">
        <f>[2]Slovakia!EQ$14</f>
        <v>0</v>
      </c>
      <c r="ER35" s="1">
        <f>[2]Slovakia!ER$14</f>
        <v>0</v>
      </c>
      <c r="ES35" s="1">
        <f>[2]Slovakia!ES$14</f>
        <v>0</v>
      </c>
      <c r="ET35" s="1">
        <f>[2]Slovakia!ET$14</f>
        <v>0</v>
      </c>
      <c r="EU35" s="1">
        <f>[2]Slovakia!EU$14</f>
        <v>0</v>
      </c>
      <c r="EV35" s="1">
        <f>[2]Slovakia!EV$14</f>
        <v>0</v>
      </c>
      <c r="EW35" s="1">
        <f>[2]Slovakia!EW$14</f>
        <v>0</v>
      </c>
      <c r="EX35" s="1">
        <f>[2]Slovakia!EX$14</f>
        <v>0</v>
      </c>
      <c r="EY35" s="1">
        <f>[2]Slovakia!EY$14</f>
        <v>0</v>
      </c>
      <c r="EZ35" s="1">
        <f>[2]Slovakia!EZ$14</f>
        <v>0</v>
      </c>
      <c r="FA35" s="1">
        <f>[2]Slovakia!FA$14</f>
        <v>0</v>
      </c>
      <c r="FB35" s="1">
        <f>[2]Slovakia!FB$14</f>
        <v>0</v>
      </c>
      <c r="FC35" s="1">
        <f>[2]Slovakia!FC$14</f>
        <v>0</v>
      </c>
      <c r="FD35" s="1">
        <f>[2]Slovakia!FD$14</f>
        <v>0</v>
      </c>
      <c r="FE35" s="1">
        <f>[2]Slovakia!FE$14</f>
        <v>0</v>
      </c>
      <c r="FF35" s="1">
        <f>[2]Slovakia!FF$14</f>
        <v>0</v>
      </c>
      <c r="FG35" s="1">
        <f>[2]Slovakia!FG$14</f>
        <v>0</v>
      </c>
      <c r="FH35" s="1">
        <f>[2]Slovakia!FH$14</f>
        <v>0</v>
      </c>
      <c r="FI35" s="1">
        <f>[2]Slovakia!FI$14</f>
        <v>0</v>
      </c>
      <c r="FJ35" s="1">
        <f>[2]Slovakia!FJ$14</f>
        <v>0</v>
      </c>
      <c r="FK35" s="1">
        <f>[2]Slovakia!FK$14</f>
        <v>0</v>
      </c>
      <c r="FL35" s="1">
        <f>[2]Slovakia!FL$14</f>
        <v>0</v>
      </c>
      <c r="FM35" s="1">
        <f>[2]Slovakia!FM$14</f>
        <v>0</v>
      </c>
      <c r="FN35" s="1">
        <f>[2]Slovakia!FN$14</f>
        <v>0</v>
      </c>
      <c r="FO35" s="1">
        <f>[2]Slovakia!FO$14</f>
        <v>1.6910000000000001</v>
      </c>
      <c r="FP35" s="1">
        <f>[2]Slovakia!FP$14</f>
        <v>0</v>
      </c>
      <c r="FQ35" s="1">
        <f>[2]Slovakia!FQ$14</f>
        <v>0</v>
      </c>
      <c r="FR35" s="1">
        <f>[2]Slovakia!FR$14</f>
        <v>0</v>
      </c>
      <c r="FS35" s="1">
        <f>[2]Slovakia!FS$14</f>
        <v>0</v>
      </c>
      <c r="FT35" s="1">
        <f>[2]Slovakia!FT$14</f>
        <v>0</v>
      </c>
      <c r="FU35" s="1">
        <f>[2]Slovakia!FU$14</f>
        <v>0</v>
      </c>
      <c r="FV35" s="1">
        <f>[2]Slovakia!FV$14</f>
        <v>0</v>
      </c>
      <c r="FW35" s="1">
        <f>[2]Slovakia!FW$14</f>
        <v>0</v>
      </c>
      <c r="FX35" s="1">
        <f>[2]Slovakia!FX$14</f>
        <v>0</v>
      </c>
      <c r="FY35" s="1">
        <f>[2]Slovakia!FY$14</f>
        <v>0</v>
      </c>
      <c r="FZ35" s="1">
        <f>[2]Slovakia!FZ$14</f>
        <v>0</v>
      </c>
      <c r="GA35" s="1">
        <f>[2]Slovakia!GA$14</f>
        <v>0</v>
      </c>
      <c r="GB35" s="1">
        <f>[2]Slovakia!GB$14</f>
        <v>0</v>
      </c>
      <c r="GC35" s="1">
        <f>[2]Slovakia!GC$14</f>
        <v>0</v>
      </c>
      <c r="GD35" s="1">
        <f>[2]Slovakia!GD$14</f>
        <v>0</v>
      </c>
      <c r="GE35" s="1">
        <f>[2]Slovakia!GE$14</f>
        <v>0</v>
      </c>
      <c r="GF35" s="1">
        <f>[2]Slovakia!GF$14</f>
        <v>0</v>
      </c>
      <c r="GG35" s="1">
        <f>[2]Slovakia!GG$14</f>
        <v>0</v>
      </c>
      <c r="GH35" s="1">
        <f>[2]Slovakia!GH$14</f>
        <v>0</v>
      </c>
      <c r="GI35" s="1">
        <f>[2]Slovakia!GI$14</f>
        <v>0</v>
      </c>
      <c r="GJ35" s="1">
        <f>[2]Slovakia!GJ$14</f>
        <v>0</v>
      </c>
      <c r="GK35" s="1">
        <f>[2]Slovakia!GK$14</f>
        <v>0</v>
      </c>
      <c r="GL35" s="2">
        <f>SUM($B35:GK35)</f>
        <v>1.6910000000000001</v>
      </c>
    </row>
    <row r="36" spans="1:194">
      <c r="A36" t="s">
        <v>47</v>
      </c>
      <c r="B36" s="1">
        <f>[2]UK!B$14</f>
        <v>233.4</v>
      </c>
      <c r="C36" s="1">
        <f>[2]UK!C$14</f>
        <v>167.9</v>
      </c>
      <c r="D36" s="1">
        <f>[2]UK!D$14</f>
        <v>174.5</v>
      </c>
      <c r="E36" s="1">
        <f>[2]UK!E$14</f>
        <v>117</v>
      </c>
      <c r="F36" s="1">
        <f>[2]UK!F$14</f>
        <v>565.20000000000005</v>
      </c>
      <c r="G36" s="1">
        <f>[2]UK!G$14</f>
        <v>127.30000000000001</v>
      </c>
      <c r="H36" s="1">
        <f>[2]UK!H$14</f>
        <v>68.5</v>
      </c>
      <c r="I36" s="1">
        <f>[2]UK!I$14</f>
        <v>192.4</v>
      </c>
      <c r="J36" s="1">
        <f>[2]UK!J$14</f>
        <v>118.9</v>
      </c>
      <c r="K36" s="1">
        <f>[2]UK!K$14</f>
        <v>1120.5</v>
      </c>
      <c r="L36" s="1">
        <f>[2]UK!L$14</f>
        <v>967.1</v>
      </c>
      <c r="M36" s="1">
        <f>[2]UK!M$14</f>
        <v>2824.7000000000003</v>
      </c>
      <c r="N36" s="1">
        <f>[2]UK!N$14</f>
        <v>668.30000000000007</v>
      </c>
      <c r="O36" s="1">
        <f>[2]UK!O$14</f>
        <v>250.3</v>
      </c>
      <c r="P36" s="1">
        <f>[2]UK!P$14</f>
        <v>339.40000000000003</v>
      </c>
      <c r="Q36" s="1">
        <f>[2]UK!Q$14</f>
        <v>1720.8000000000002</v>
      </c>
      <c r="R36" s="1">
        <f>[2]UK!R$14</f>
        <v>815.40000000000009</v>
      </c>
      <c r="S36" s="1">
        <f>[2]UK!S$14</f>
        <v>933.6</v>
      </c>
      <c r="T36" s="1">
        <f>[2]UK!T$14</f>
        <v>1148.1000000000001</v>
      </c>
      <c r="U36" s="1">
        <f>[2]UK!U$14</f>
        <v>4629.5</v>
      </c>
      <c r="V36" s="1">
        <f>[2]UK!V$14</f>
        <v>427.70000000000005</v>
      </c>
      <c r="W36" s="1">
        <f>[2]UK!W$14</f>
        <v>277</v>
      </c>
      <c r="X36" s="1">
        <f>[2]UK!X$14</f>
        <v>1264.8000000000002</v>
      </c>
      <c r="Y36" s="1">
        <f>[2]UK!Y$14</f>
        <v>186.5</v>
      </c>
      <c r="Z36" s="1">
        <f>[2]UK!Z$14</f>
        <v>1244.3000000000002</v>
      </c>
      <c r="AA36" s="1">
        <f>[2]UK!AA$14</f>
        <v>1396.4</v>
      </c>
      <c r="AB36" s="1">
        <f>[2]UK!AB$14</f>
        <v>3933.8</v>
      </c>
      <c r="AC36" s="1">
        <f>[2]UK!AC$14</f>
        <v>3217.1000000000004</v>
      </c>
      <c r="AD36" s="1">
        <f>[2]UK!AD$14</f>
        <v>2882.3</v>
      </c>
      <c r="AE36" s="1">
        <f>[2]UK!AE$14</f>
        <v>1604.4</v>
      </c>
      <c r="AF36" s="1">
        <f>[2]UK!AF$14</f>
        <v>2880</v>
      </c>
      <c r="AG36" s="1">
        <f>[2]UK!AG$14</f>
        <v>3104.9</v>
      </c>
      <c r="AH36" s="1">
        <f>[2]UK!AH$14</f>
        <v>935</v>
      </c>
      <c r="AI36" s="1">
        <f>[2]UK!AI$14</f>
        <v>2157.8000000000002</v>
      </c>
      <c r="AJ36" s="1">
        <f>[2]UK!AJ$14</f>
        <v>282.8</v>
      </c>
      <c r="AK36" s="1">
        <f>[2]UK!AK$14</f>
        <v>219.9</v>
      </c>
      <c r="AL36" s="1">
        <f>[2]UK!AL$14</f>
        <v>259.2</v>
      </c>
      <c r="AM36" s="1">
        <f>[2]UK!AM$14</f>
        <v>6003.7000000000007</v>
      </c>
      <c r="AN36" s="1">
        <f>[2]UK!AN$14</f>
        <v>4720.5</v>
      </c>
      <c r="AO36" s="1">
        <f>[2]UK!AO$14</f>
        <v>4245.3</v>
      </c>
      <c r="AP36" s="1">
        <f>[2]UK!AP$14</f>
        <v>1701.8000000000002</v>
      </c>
      <c r="AQ36" s="1">
        <f>[2]UK!AQ$14</f>
        <v>285.2</v>
      </c>
      <c r="AR36" s="1">
        <f>[2]UK!AR$14</f>
        <v>299.90000000000003</v>
      </c>
      <c r="AS36" s="1">
        <f>[2]UK!AS$14</f>
        <v>273.40000000000003</v>
      </c>
      <c r="AT36" s="1">
        <f>[2]UK!AT$14</f>
        <v>11126.5</v>
      </c>
      <c r="AU36" s="1">
        <f>[2]UK!AU$14</f>
        <v>840.5</v>
      </c>
      <c r="AV36" s="1">
        <f>[2]UK!AV$14</f>
        <v>369.5</v>
      </c>
      <c r="AW36" s="1">
        <f>[2]UK!AW$14</f>
        <v>419.3</v>
      </c>
      <c r="AX36" s="1">
        <f>[2]UK!AX$14</f>
        <v>534.80000000000007</v>
      </c>
      <c r="AY36" s="1">
        <f>[2]UK!AY$14</f>
        <v>335.90000000000003</v>
      </c>
      <c r="AZ36" s="1">
        <f>[2]UK!AZ$14</f>
        <v>64.2</v>
      </c>
      <c r="BA36" s="1">
        <f>[2]UK!BA$14</f>
        <v>169.8</v>
      </c>
      <c r="BB36" s="1">
        <f>[2]UK!BB$14</f>
        <v>353.70000000000005</v>
      </c>
      <c r="BC36" s="1">
        <f>[2]UK!BC$14</f>
        <v>311.60000000000002</v>
      </c>
      <c r="BD36" s="1">
        <f>[2]UK!BD$14</f>
        <v>782.6</v>
      </c>
      <c r="BE36" s="1">
        <f>[2]UK!BE$14</f>
        <v>530.1</v>
      </c>
      <c r="BF36" s="1">
        <f>[2]UK!BF$14</f>
        <v>10462.1</v>
      </c>
      <c r="BG36" s="1">
        <f>[2]UK!BG$14</f>
        <v>1388.7</v>
      </c>
      <c r="BH36" s="1">
        <f>[2]UK!BH$14</f>
        <v>65.900000000000006</v>
      </c>
      <c r="BI36" s="1">
        <f>[2]UK!BI$14</f>
        <v>226.70000000000002</v>
      </c>
      <c r="BJ36" s="1">
        <f>[2]UK!BJ$14</f>
        <v>191.60000000000002</v>
      </c>
      <c r="BK36" s="1">
        <f>[2]UK!BK$14</f>
        <v>224.5</v>
      </c>
      <c r="BL36" s="1">
        <f>[2]UK!BL$14</f>
        <v>278.2</v>
      </c>
      <c r="BM36" s="1">
        <f>[2]UK!BM$14</f>
        <v>517</v>
      </c>
      <c r="BN36" s="1">
        <f>[2]UK!BN$14</f>
        <v>298.3</v>
      </c>
      <c r="BO36" s="1">
        <f>[2]UK!BO$14</f>
        <v>137</v>
      </c>
      <c r="BP36" s="1">
        <f>[2]UK!BP$14</f>
        <v>390.6</v>
      </c>
      <c r="BQ36" s="1">
        <f>[2]UK!BQ$14</f>
        <v>263.8</v>
      </c>
      <c r="BR36" s="1">
        <f>[2]UK!BR$14</f>
        <v>332.5</v>
      </c>
      <c r="BS36" s="1">
        <f>[2]UK!BS$14</f>
        <v>931.30000000000007</v>
      </c>
      <c r="BT36" s="1">
        <f>[2]UK!BT$14</f>
        <v>318.40000000000003</v>
      </c>
      <c r="BU36" s="1">
        <f>[2]UK!BU$14</f>
        <v>295.5</v>
      </c>
      <c r="BV36" s="1">
        <f>[2]UK!BV$14</f>
        <v>201.10000000000002</v>
      </c>
      <c r="BW36" s="1">
        <f>[2]UK!BW$14</f>
        <v>73.100000000000009</v>
      </c>
      <c r="BX36" s="1">
        <f>[2]UK!BX$14</f>
        <v>79.900000000000006</v>
      </c>
      <c r="BY36" s="1">
        <f>[2]UK!BY$14</f>
        <v>16.600000000000001</v>
      </c>
      <c r="BZ36" s="1">
        <f>[2]UK!BZ$14</f>
        <v>49.5</v>
      </c>
      <c r="CA36" s="1">
        <f>[2]UK!CA$14</f>
        <v>46.2</v>
      </c>
      <c r="CB36" s="1">
        <f>[2]UK!CB$14</f>
        <v>74</v>
      </c>
      <c r="CC36" s="1">
        <f>[2]UK!CC$14</f>
        <v>15.100000000000001</v>
      </c>
      <c r="CD36" s="1">
        <f>[2]UK!CD$14</f>
        <v>131.4</v>
      </c>
      <c r="CE36" s="1">
        <f>[2]UK!CE$14</f>
        <v>81.5</v>
      </c>
      <c r="CF36" s="1">
        <f>[2]UK!CF$14</f>
        <v>754</v>
      </c>
      <c r="CG36" s="1">
        <f>[2]UK!CG$14</f>
        <v>99.7</v>
      </c>
      <c r="CH36" s="1">
        <f>[2]UK!CH$14</f>
        <v>155.9</v>
      </c>
      <c r="CI36" s="1">
        <f>[2]UK!CI$14</f>
        <v>175.4</v>
      </c>
      <c r="CJ36" s="1">
        <f>[2]UK!CJ$14</f>
        <v>96.600000000000009</v>
      </c>
      <c r="CK36" s="1">
        <f>[2]UK!CK$14</f>
        <v>70.8</v>
      </c>
      <c r="CL36" s="1">
        <f>[2]UK!CL$14</f>
        <v>67.5</v>
      </c>
      <c r="CM36" s="1">
        <f>[2]UK!CM$14</f>
        <v>29.900000000000002</v>
      </c>
      <c r="CN36" s="1">
        <f>[2]UK!CN$14</f>
        <v>76.400000000000006</v>
      </c>
      <c r="CO36" s="1">
        <f>[2]UK!CO$14</f>
        <v>60.900000000000006</v>
      </c>
      <c r="CP36" s="1">
        <f>[2]UK!CP$14</f>
        <v>166</v>
      </c>
      <c r="CQ36" s="1">
        <f>[2]UK!CQ$14</f>
        <v>52.300000000000004</v>
      </c>
      <c r="CR36" s="1">
        <f>[2]UK!CR$14</f>
        <v>107.9</v>
      </c>
      <c r="CS36" s="1">
        <f>[2]UK!CS$14</f>
        <v>114.2</v>
      </c>
      <c r="CT36" s="1">
        <f>[2]UK!CT$14</f>
        <v>274</v>
      </c>
      <c r="CU36" s="1">
        <f>[2]UK!CU$14</f>
        <v>163.70000000000002</v>
      </c>
      <c r="CV36" s="1">
        <f>[2]UK!CV$14</f>
        <v>291.2</v>
      </c>
      <c r="CW36" s="1">
        <f>[2]UK!CW$14</f>
        <v>238.70000000000002</v>
      </c>
      <c r="CX36" s="1">
        <f>[2]UK!CX$14</f>
        <v>88.9</v>
      </c>
      <c r="CY36" s="1">
        <f>[2]UK!CY$14</f>
        <v>45.6</v>
      </c>
      <c r="CZ36" s="1">
        <f>[2]UK!CZ$14</f>
        <v>44.7</v>
      </c>
      <c r="DA36" s="1">
        <f>[2]UK!DA$14</f>
        <v>87.100000000000009</v>
      </c>
      <c r="DB36" s="1">
        <f>[2]UK!DB$14</f>
        <v>196.9</v>
      </c>
      <c r="DC36" s="1">
        <f>[2]UK!DC$14</f>
        <v>4343.2</v>
      </c>
      <c r="DD36" s="1">
        <f>[2]UK!DD$14</f>
        <v>187</v>
      </c>
      <c r="DE36" s="1">
        <f>[2]UK!DE$14</f>
        <v>80.900000000000006</v>
      </c>
      <c r="DF36" s="1">
        <f>[2]UK!DF$14</f>
        <v>430.40000000000003</v>
      </c>
      <c r="DG36" s="1">
        <f>[2]UK!DG$14</f>
        <v>258</v>
      </c>
      <c r="DH36" s="1">
        <f>[2]UK!DH$14</f>
        <v>325.5</v>
      </c>
      <c r="DI36" s="1">
        <f>[2]UK!DI$14</f>
        <v>254.60000000000002</v>
      </c>
      <c r="DJ36" s="1">
        <f>[2]UK!DJ$14</f>
        <v>258.5</v>
      </c>
      <c r="DK36" s="1">
        <f>[2]UK!DK$14</f>
        <v>81.600000000000009</v>
      </c>
      <c r="DL36" s="1">
        <f>[2]UK!DL$14</f>
        <v>199.70000000000002</v>
      </c>
      <c r="DM36" s="1">
        <f>[2]UK!DM$14</f>
        <v>167.60000000000002</v>
      </c>
      <c r="DN36" s="1">
        <f>[2]UK!DN$14</f>
        <v>202.60000000000002</v>
      </c>
      <c r="DO36" s="1">
        <f>[2]UK!DO$14</f>
        <v>357.6</v>
      </c>
      <c r="DP36" s="1">
        <f>[2]UK!DP$14</f>
        <v>205.20000000000002</v>
      </c>
      <c r="DQ36" s="1">
        <f>[2]UK!DQ$14</f>
        <v>467.1</v>
      </c>
      <c r="DR36" s="1">
        <f>[2]UK!DR$14</f>
        <v>400.327</v>
      </c>
      <c r="DS36" s="1">
        <f>[2]UK!DS$14</f>
        <v>429.84300000000007</v>
      </c>
      <c r="DT36" s="1">
        <f>[2]UK!DT$14</f>
        <v>448.05600000000004</v>
      </c>
      <c r="DU36" s="1">
        <f>[2]UK!DU$14</f>
        <v>73.237000000000009</v>
      </c>
      <c r="DV36" s="1">
        <f>[2]UK!DV$14</f>
        <v>168.58199999999999</v>
      </c>
      <c r="DW36" s="1">
        <f>[2]UK!DW$14</f>
        <v>165.72000000000003</v>
      </c>
      <c r="DX36" s="1">
        <f>[2]UK!DX$14</f>
        <v>202</v>
      </c>
      <c r="DY36" s="1">
        <f>[2]UK!DY$14</f>
        <v>319.89800000000002</v>
      </c>
      <c r="DZ36" s="1">
        <f>[2]UK!DZ$14</f>
        <v>146.40899999999999</v>
      </c>
      <c r="EA36" s="1">
        <f>[2]UK!EA$14</f>
        <v>305.60500000000002</v>
      </c>
      <c r="EB36" s="1">
        <f>[2]UK!EB$14</f>
        <v>128.035</v>
      </c>
      <c r="EC36" s="1">
        <f>[2]UK!EC$14</f>
        <v>229.779</v>
      </c>
      <c r="ED36" s="1">
        <f>[2]UK!ED$14</f>
        <v>349.98700000000002</v>
      </c>
      <c r="EE36" s="1">
        <f>[2]UK!EE$14</f>
        <v>336.25200000000001</v>
      </c>
      <c r="EF36" s="1">
        <f>[2]UK!EF$14</f>
        <v>453.60200000000009</v>
      </c>
      <c r="EG36" s="1">
        <f>[2]UK!EG$14</f>
        <v>299.19299999999998</v>
      </c>
      <c r="EH36" s="1">
        <f>[2]UK!EH$14</f>
        <v>178.98099999999999</v>
      </c>
      <c r="EI36" s="1">
        <f>[2]UK!EI$14</f>
        <v>175.40200000000002</v>
      </c>
      <c r="EJ36" s="1">
        <f>[2]UK!EJ$14</f>
        <v>147.69200000000001</v>
      </c>
      <c r="EK36" s="1">
        <f>[2]UK!EK$14</f>
        <v>88.621000000000009</v>
      </c>
      <c r="EL36" s="1">
        <f>[2]UK!EL$14</f>
        <v>178.38400000000001</v>
      </c>
      <c r="EM36" s="1">
        <f>[2]UK!EM$14</f>
        <v>281.84899999999999</v>
      </c>
      <c r="EN36" s="1">
        <f>[2]UK!EN$14</f>
        <v>453.41300000000001</v>
      </c>
      <c r="EO36" s="1">
        <f>[2]UK!EO$14</f>
        <v>274.38400000000001</v>
      </c>
      <c r="EP36" s="1">
        <f>[2]UK!EP$14</f>
        <v>240.697</v>
      </c>
      <c r="EQ36" s="1">
        <f>[2]UK!EQ$14</f>
        <v>195.39700000000002</v>
      </c>
      <c r="ER36" s="1">
        <f>[2]UK!ER$14</f>
        <v>1204.9390000000001</v>
      </c>
      <c r="ES36" s="1">
        <f>[2]UK!ES$14</f>
        <v>164.83100000000002</v>
      </c>
      <c r="ET36" s="1">
        <f>[2]UK!ET$14</f>
        <v>138.30100000000002</v>
      </c>
      <c r="EU36" s="1">
        <f>[2]UK!EU$14</f>
        <v>102.61</v>
      </c>
      <c r="EV36" s="1">
        <f>[2]UK!EV$14</f>
        <v>125.905</v>
      </c>
      <c r="EW36" s="1">
        <f>[2]UK!EW$14</f>
        <v>102.836</v>
      </c>
      <c r="EX36" s="1">
        <f>[2]UK!EX$14</f>
        <v>633.67000000000007</v>
      </c>
      <c r="EY36" s="1">
        <f>[2]UK!EY$14</f>
        <v>349.55799999999999</v>
      </c>
      <c r="EZ36" s="1">
        <f>[2]UK!EZ$14</f>
        <v>305.53899999999999</v>
      </c>
      <c r="FA36" s="1">
        <f>[2]UK!FA$14</f>
        <v>476.61899999999997</v>
      </c>
      <c r="FB36" s="1">
        <f>[2]UK!FB$14</f>
        <v>368.48900000000003</v>
      </c>
      <c r="FC36" s="1">
        <f>[2]UK!FC$14</f>
        <v>6548.16</v>
      </c>
      <c r="FD36" s="1">
        <f>[2]UK!FD$14</f>
        <v>1023.8280000000001</v>
      </c>
      <c r="FE36" s="1">
        <f>[2]UK!FE$14</f>
        <v>1178.6940000000002</v>
      </c>
      <c r="FF36" s="1">
        <f>[2]UK!FF$14</f>
        <v>964.49200000000008</v>
      </c>
      <c r="FG36" s="1">
        <f>[2]UK!FG$14</f>
        <v>173.726</v>
      </c>
      <c r="FH36" s="1">
        <f>[2]UK!FH$14</f>
        <v>213.51999999999998</v>
      </c>
      <c r="FI36" s="1">
        <f>[2]UK!FI$14</f>
        <v>210.53300000000002</v>
      </c>
      <c r="FJ36" s="1">
        <f>[2]UK!FJ$14</f>
        <v>356.65000000000003</v>
      </c>
      <c r="FK36" s="1">
        <f>[2]UK!FK$14</f>
        <v>491.55799999999999</v>
      </c>
      <c r="FL36" s="1">
        <f>[2]UK!FL$14</f>
        <v>339.89600000000002</v>
      </c>
      <c r="FM36" s="1">
        <f>[2]UK!FM$14</f>
        <v>411.33100000000007</v>
      </c>
      <c r="FN36" s="1">
        <f>[2]UK!FN$14</f>
        <v>524.01200000000006</v>
      </c>
      <c r="FO36" s="1">
        <f>[2]UK!FO$14</f>
        <v>458.791</v>
      </c>
      <c r="FP36" s="1">
        <f>[2]UK!FP$14</f>
        <v>742.11300000000006</v>
      </c>
      <c r="FQ36" s="1">
        <f>[2]UK!FQ$14</f>
        <v>477.53199999999998</v>
      </c>
      <c r="FR36" s="1">
        <f>[2]UK!FR$14</f>
        <v>426.88600000000002</v>
      </c>
      <c r="FS36" s="1">
        <f>[2]UK!FS$14</f>
        <v>361.86599999999999</v>
      </c>
      <c r="FT36" s="1">
        <f>[2]UK!FT$14</f>
        <v>501.11200000000002</v>
      </c>
      <c r="FU36" s="1">
        <f>[2]UK!FU$14</f>
        <v>411.00900000000001</v>
      </c>
      <c r="FV36" s="1">
        <f>[2]UK!FV$14</f>
        <v>420.10599999999999</v>
      </c>
      <c r="FW36" s="1">
        <f>[2]UK!FW$14</f>
        <v>567.68700000000001</v>
      </c>
      <c r="FX36" s="1">
        <f>[2]UK!FX$14</f>
        <v>409.786</v>
      </c>
      <c r="FY36" s="1">
        <f>[2]UK!FY$14</f>
        <v>408.71800000000002</v>
      </c>
      <c r="FZ36" s="1">
        <f>[2]UK!FZ$14</f>
        <v>524.10599999999999</v>
      </c>
      <c r="GA36" s="1">
        <f>[2]UK!GA$14</f>
        <v>479.154</v>
      </c>
      <c r="GB36" s="1">
        <f>[2]UK!GB$14</f>
        <v>0</v>
      </c>
      <c r="GC36" s="1">
        <f>[2]UK!GC$14</f>
        <v>0</v>
      </c>
      <c r="GD36" s="1">
        <f>[2]UK!GD$14</f>
        <v>0</v>
      </c>
      <c r="GE36" s="1">
        <f>[2]UK!GE$14</f>
        <v>0</v>
      </c>
      <c r="GF36" s="1">
        <f>[2]UK!GF$14</f>
        <v>0</v>
      </c>
      <c r="GG36" s="1">
        <f>[2]UK!GG$14</f>
        <v>0</v>
      </c>
      <c r="GH36" s="1">
        <f>[2]UK!GH$14</f>
        <v>0</v>
      </c>
      <c r="GI36" s="1">
        <f>[2]UK!GI$14</f>
        <v>0</v>
      </c>
      <c r="GJ36" s="1">
        <f>[2]UK!GJ$14</f>
        <v>0</v>
      </c>
      <c r="GK36" s="1">
        <f>[2]UK!GK$14</f>
        <v>0</v>
      </c>
      <c r="GL36" s="2">
        <f>SUM($B36:GK36)</f>
        <v>134463.20799999998</v>
      </c>
    </row>
    <row r="40" spans="1:194">
      <c r="A40" t="s">
        <v>68</v>
      </c>
      <c r="B40" s="1" t="e">
        <f>#REF!</f>
        <v>#REF!</v>
      </c>
      <c r="C40" s="1" t="e">
        <f>#REF!</f>
        <v>#REF!</v>
      </c>
      <c r="D40" s="1" t="e">
        <f>#REF!</f>
        <v>#REF!</v>
      </c>
      <c r="E40" s="1" t="e">
        <f>#REF!</f>
        <v>#REF!</v>
      </c>
      <c r="F40" s="1" t="e">
        <f>#REF!</f>
        <v>#REF!</v>
      </c>
      <c r="G40" s="1" t="e">
        <f>#REF!</f>
        <v>#REF!</v>
      </c>
      <c r="H40" s="1" t="e">
        <f>#REF!</f>
        <v>#REF!</v>
      </c>
      <c r="I40" s="1" t="e">
        <f>#REF!</f>
        <v>#REF!</v>
      </c>
      <c r="J40" s="1" t="e">
        <f>#REF!</f>
        <v>#REF!</v>
      </c>
      <c r="K40" s="1" t="e">
        <f>#REF!</f>
        <v>#REF!</v>
      </c>
      <c r="L40" s="1" t="e">
        <f>#REF!</f>
        <v>#REF!</v>
      </c>
      <c r="M40" s="1" t="e">
        <f>#REF!</f>
        <v>#REF!</v>
      </c>
      <c r="N40" s="1" t="e">
        <f>#REF!</f>
        <v>#REF!</v>
      </c>
      <c r="O40" s="1" t="e">
        <f>#REF!</f>
        <v>#REF!</v>
      </c>
      <c r="P40" s="1" t="e">
        <f>#REF!</f>
        <v>#REF!</v>
      </c>
      <c r="Q40" s="1" t="e">
        <f>#REF!</f>
        <v>#REF!</v>
      </c>
      <c r="R40" s="1" t="e">
        <f>#REF!</f>
        <v>#REF!</v>
      </c>
      <c r="S40" s="1" t="e">
        <f>#REF!</f>
        <v>#REF!</v>
      </c>
      <c r="T40" s="1" t="e">
        <f>#REF!</f>
        <v>#REF!</v>
      </c>
      <c r="U40" s="1" t="e">
        <f>#REF!</f>
        <v>#REF!</v>
      </c>
      <c r="V40" s="1" t="e">
        <f>#REF!</f>
        <v>#REF!</v>
      </c>
      <c r="W40" s="1" t="e">
        <f>#REF!</f>
        <v>#REF!</v>
      </c>
      <c r="X40" s="1" t="e">
        <f>#REF!</f>
        <v>#REF!</v>
      </c>
      <c r="Y40" s="1" t="e">
        <f>#REF!</f>
        <v>#REF!</v>
      </c>
      <c r="Z40" s="1" t="e">
        <f>#REF!</f>
        <v>#REF!</v>
      </c>
      <c r="AA40" s="1" t="e">
        <f>#REF!</f>
        <v>#REF!</v>
      </c>
      <c r="AB40" s="1" t="e">
        <f>#REF!</f>
        <v>#REF!</v>
      </c>
      <c r="AC40" s="1" t="e">
        <f>#REF!</f>
        <v>#REF!</v>
      </c>
      <c r="AD40" s="1" t="e">
        <f>#REF!</f>
        <v>#REF!</v>
      </c>
      <c r="AE40" s="1" t="e">
        <f>#REF!</f>
        <v>#REF!</v>
      </c>
      <c r="AF40" s="1" t="e">
        <f>#REF!</f>
        <v>#REF!</v>
      </c>
      <c r="AG40" s="1" t="e">
        <f>#REF!</f>
        <v>#REF!</v>
      </c>
      <c r="AH40" s="1" t="e">
        <f>#REF!</f>
        <v>#REF!</v>
      </c>
      <c r="AI40" s="1" t="e">
        <f>#REF!</f>
        <v>#REF!</v>
      </c>
      <c r="AJ40" s="1" t="e">
        <f>#REF!</f>
        <v>#REF!</v>
      </c>
      <c r="AK40" s="1" t="e">
        <f>#REF!</f>
        <v>#REF!</v>
      </c>
      <c r="AL40" s="1" t="e">
        <f>#REF!</f>
        <v>#REF!</v>
      </c>
      <c r="AM40" s="1" t="e">
        <f>#REF!</f>
        <v>#REF!</v>
      </c>
      <c r="AN40" s="1" t="e">
        <f>#REF!</f>
        <v>#REF!</v>
      </c>
      <c r="AO40" s="1" t="e">
        <f>#REF!</f>
        <v>#REF!</v>
      </c>
      <c r="AP40" s="1" t="e">
        <f>#REF!</f>
        <v>#REF!</v>
      </c>
      <c r="AQ40" s="1" t="e">
        <f>#REF!</f>
        <v>#REF!</v>
      </c>
      <c r="AR40" s="1" t="e">
        <f>#REF!</f>
        <v>#REF!</v>
      </c>
      <c r="AS40" s="1" t="e">
        <f>#REF!</f>
        <v>#REF!</v>
      </c>
      <c r="AT40" s="1" t="e">
        <f>#REF!</f>
        <v>#REF!</v>
      </c>
      <c r="AU40" s="1" t="e">
        <f>#REF!</f>
        <v>#REF!</v>
      </c>
      <c r="AV40" s="1" t="e">
        <f>#REF!</f>
        <v>#REF!</v>
      </c>
      <c r="AW40" s="1" t="e">
        <f>#REF!</f>
        <v>#REF!</v>
      </c>
      <c r="AX40" s="1" t="e">
        <f>#REF!</f>
        <v>#REF!</v>
      </c>
      <c r="AY40" s="1" t="e">
        <f>#REF!</f>
        <v>#REF!</v>
      </c>
      <c r="AZ40" s="1" t="e">
        <f>#REF!</f>
        <v>#REF!</v>
      </c>
      <c r="BA40" s="1" t="e">
        <f>#REF!</f>
        <v>#REF!</v>
      </c>
      <c r="BB40" s="1" t="e">
        <f>#REF!</f>
        <v>#REF!</v>
      </c>
      <c r="BC40" s="1" t="e">
        <f>#REF!</f>
        <v>#REF!</v>
      </c>
      <c r="BD40" s="1" t="e">
        <f>#REF!</f>
        <v>#REF!</v>
      </c>
      <c r="BE40" s="1" t="e">
        <f>#REF!</f>
        <v>#REF!</v>
      </c>
      <c r="BF40" s="1" t="e">
        <f>#REF!</f>
        <v>#REF!</v>
      </c>
      <c r="BG40" s="1" t="e">
        <f>#REF!</f>
        <v>#REF!</v>
      </c>
      <c r="BH40" s="1" t="e">
        <f>#REF!</f>
        <v>#REF!</v>
      </c>
      <c r="BI40" s="1" t="e">
        <f>#REF!</f>
        <v>#REF!</v>
      </c>
      <c r="BJ40" s="1" t="e">
        <f>#REF!</f>
        <v>#REF!</v>
      </c>
      <c r="BK40" s="1" t="e">
        <f>#REF!</f>
        <v>#REF!</v>
      </c>
      <c r="BL40" s="1" t="e">
        <f>#REF!</f>
        <v>#REF!</v>
      </c>
      <c r="BM40" s="1" t="e">
        <f>#REF!</f>
        <v>#REF!</v>
      </c>
      <c r="BN40" s="1" t="e">
        <f>#REF!</f>
        <v>#REF!</v>
      </c>
      <c r="BO40" s="1" t="e">
        <f>#REF!</f>
        <v>#REF!</v>
      </c>
      <c r="BP40" s="1" t="e">
        <f>#REF!</f>
        <v>#REF!</v>
      </c>
      <c r="BQ40" s="1" t="e">
        <f>#REF!</f>
        <v>#REF!</v>
      </c>
      <c r="BR40" s="1" t="e">
        <f>#REF!</f>
        <v>#REF!</v>
      </c>
      <c r="BS40" s="1" t="e">
        <f>#REF!</f>
        <v>#REF!</v>
      </c>
      <c r="BT40" s="1" t="e">
        <f>#REF!</f>
        <v>#REF!</v>
      </c>
      <c r="BU40" s="1" t="e">
        <f>#REF!</f>
        <v>#REF!</v>
      </c>
      <c r="BV40" s="1" t="e">
        <f>#REF!</f>
        <v>#REF!</v>
      </c>
      <c r="BW40" s="1" t="e">
        <f>#REF!</f>
        <v>#REF!</v>
      </c>
      <c r="BX40" s="1" t="e">
        <f>#REF!</f>
        <v>#REF!</v>
      </c>
      <c r="BY40" s="1" t="e">
        <f>#REF!</f>
        <v>#REF!</v>
      </c>
      <c r="BZ40" s="1" t="e">
        <f>#REF!</f>
        <v>#REF!</v>
      </c>
      <c r="CA40" s="1" t="e">
        <f>#REF!</f>
        <v>#REF!</v>
      </c>
      <c r="CB40" s="1" t="e">
        <f>#REF!</f>
        <v>#REF!</v>
      </c>
      <c r="CC40" s="1" t="e">
        <f>#REF!</f>
        <v>#REF!</v>
      </c>
      <c r="CD40" s="1" t="e">
        <f>#REF!</f>
        <v>#REF!</v>
      </c>
      <c r="CE40" s="1" t="e">
        <f>#REF!</f>
        <v>#REF!</v>
      </c>
      <c r="CF40" s="1" t="e">
        <f>#REF!</f>
        <v>#REF!</v>
      </c>
      <c r="CG40" s="1" t="e">
        <f>#REF!</f>
        <v>#REF!</v>
      </c>
      <c r="CH40" s="1" t="e">
        <f>#REF!</f>
        <v>#REF!</v>
      </c>
      <c r="CI40" s="1" t="e">
        <f>#REF!</f>
        <v>#REF!</v>
      </c>
      <c r="CJ40" s="1" t="e">
        <f>#REF!</f>
        <v>#REF!</v>
      </c>
      <c r="CK40" s="1" t="e">
        <f>#REF!</f>
        <v>#REF!</v>
      </c>
      <c r="CL40" s="1" t="e">
        <f>#REF!</f>
        <v>#REF!</v>
      </c>
      <c r="CM40" s="1" t="e">
        <f>#REF!</f>
        <v>#REF!</v>
      </c>
      <c r="CN40" s="1" t="e">
        <f>#REF!</f>
        <v>#REF!</v>
      </c>
      <c r="CO40" s="1" t="e">
        <f>#REF!</f>
        <v>#REF!</v>
      </c>
      <c r="CP40" s="1" t="e">
        <f>#REF!</f>
        <v>#REF!</v>
      </c>
      <c r="CQ40" s="1" t="e">
        <f>#REF!</f>
        <v>#REF!</v>
      </c>
      <c r="CR40" s="1" t="e">
        <f>#REF!</f>
        <v>#REF!</v>
      </c>
      <c r="CS40" s="1" t="e">
        <f>#REF!</f>
        <v>#REF!</v>
      </c>
      <c r="CT40" s="1" t="e">
        <f>#REF!</f>
        <v>#REF!</v>
      </c>
      <c r="CU40" s="1" t="e">
        <f>#REF!</f>
        <v>#REF!</v>
      </c>
      <c r="CV40" s="1" t="e">
        <f>#REF!</f>
        <v>#REF!</v>
      </c>
      <c r="CW40" s="1" t="e">
        <f>#REF!</f>
        <v>#REF!</v>
      </c>
      <c r="CX40" s="1" t="e">
        <f>#REF!</f>
        <v>#REF!</v>
      </c>
      <c r="CY40" s="1" t="e">
        <f>#REF!</f>
        <v>#REF!</v>
      </c>
      <c r="CZ40" s="1" t="e">
        <f>#REF!</f>
        <v>#REF!</v>
      </c>
      <c r="DA40" s="1" t="e">
        <f>#REF!</f>
        <v>#REF!</v>
      </c>
      <c r="DB40" s="1" t="e">
        <f>#REF!</f>
        <v>#REF!</v>
      </c>
      <c r="DC40" s="1" t="e">
        <f>#REF!</f>
        <v>#REF!</v>
      </c>
      <c r="DD40" s="1" t="e">
        <f>#REF!</f>
        <v>#REF!</v>
      </c>
      <c r="DE40" s="1" t="e">
        <f>#REF!</f>
        <v>#REF!</v>
      </c>
      <c r="DF40" s="1" t="e">
        <f>#REF!</f>
        <v>#REF!</v>
      </c>
      <c r="DG40" s="1" t="e">
        <f>#REF!</f>
        <v>#REF!</v>
      </c>
      <c r="DH40" s="1" t="e">
        <f>#REF!</f>
        <v>#REF!</v>
      </c>
      <c r="DI40" s="1" t="e">
        <f>#REF!</f>
        <v>#REF!</v>
      </c>
      <c r="DJ40" s="1" t="e">
        <f>#REF!</f>
        <v>#REF!</v>
      </c>
      <c r="DK40" s="1" t="e">
        <f>#REF!</f>
        <v>#REF!</v>
      </c>
      <c r="DL40" s="1" t="e">
        <f>#REF!</f>
        <v>#REF!</v>
      </c>
      <c r="DM40" s="1" t="e">
        <f>#REF!</f>
        <v>#REF!</v>
      </c>
      <c r="DN40" s="1" t="e">
        <f>#REF!</f>
        <v>#REF!</v>
      </c>
      <c r="DO40" s="1" t="e">
        <f>#REF!</f>
        <v>#REF!</v>
      </c>
      <c r="DP40" s="1" t="e">
        <f>#REF!</f>
        <v>#REF!</v>
      </c>
      <c r="DQ40" s="1" t="e">
        <f>#REF!</f>
        <v>#REF!</v>
      </c>
      <c r="DR40" s="1" t="e">
        <f>#REF!</f>
        <v>#REF!</v>
      </c>
      <c r="DS40" s="1" t="e">
        <f>#REF!</f>
        <v>#REF!</v>
      </c>
      <c r="DT40" s="1" t="e">
        <f>#REF!</f>
        <v>#REF!</v>
      </c>
      <c r="DU40" s="1" t="e">
        <f>#REF!</f>
        <v>#REF!</v>
      </c>
      <c r="DV40" s="1" t="e">
        <f>#REF!</f>
        <v>#REF!</v>
      </c>
      <c r="DW40" s="1" t="e">
        <f>#REF!</f>
        <v>#REF!</v>
      </c>
      <c r="DX40" s="1" t="e">
        <f>#REF!</f>
        <v>#REF!</v>
      </c>
      <c r="DY40" s="1" t="e">
        <f>#REF!</f>
        <v>#REF!</v>
      </c>
      <c r="DZ40" s="1" t="e">
        <f>#REF!</f>
        <v>#REF!</v>
      </c>
      <c r="EA40" s="1" t="e">
        <f>#REF!</f>
        <v>#REF!</v>
      </c>
      <c r="EB40" s="1" t="e">
        <f>#REF!</f>
        <v>#REF!</v>
      </c>
      <c r="EC40" s="1" t="e">
        <f>#REF!</f>
        <v>#REF!</v>
      </c>
      <c r="ED40" s="1" t="e">
        <f>#REF!</f>
        <v>#REF!</v>
      </c>
      <c r="EE40" s="1" t="e">
        <f>#REF!</f>
        <v>#REF!</v>
      </c>
      <c r="EF40" s="1" t="e">
        <f>#REF!</f>
        <v>#REF!</v>
      </c>
      <c r="EG40" s="1" t="e">
        <f>#REF!</f>
        <v>#REF!</v>
      </c>
      <c r="EH40" s="1" t="e">
        <f>#REF!</f>
        <v>#REF!</v>
      </c>
      <c r="EI40" s="1" t="e">
        <f>#REF!</f>
        <v>#REF!</v>
      </c>
      <c r="EJ40" s="1" t="e">
        <f>#REF!</f>
        <v>#REF!</v>
      </c>
      <c r="EK40" s="1" t="e">
        <f>#REF!</f>
        <v>#REF!</v>
      </c>
      <c r="EL40" s="1" t="e">
        <f>#REF!</f>
        <v>#REF!</v>
      </c>
      <c r="EM40" s="1" t="e">
        <f>#REF!</f>
        <v>#REF!</v>
      </c>
      <c r="EN40" s="1" t="e">
        <f>#REF!</f>
        <v>#REF!</v>
      </c>
      <c r="EO40" s="1" t="e">
        <f>#REF!</f>
        <v>#REF!</v>
      </c>
      <c r="EP40" s="1" t="e">
        <f>#REF!</f>
        <v>#REF!</v>
      </c>
      <c r="EQ40" s="1" t="e">
        <f>#REF!</f>
        <v>#REF!</v>
      </c>
      <c r="ER40" s="1" t="e">
        <f>#REF!</f>
        <v>#REF!</v>
      </c>
      <c r="ES40" s="1" t="e">
        <f>#REF!</f>
        <v>#REF!</v>
      </c>
      <c r="ET40" s="1" t="e">
        <f>#REF!</f>
        <v>#REF!</v>
      </c>
      <c r="EU40" s="1" t="e">
        <f>#REF!</f>
        <v>#REF!</v>
      </c>
      <c r="EV40" s="1" t="e">
        <f>#REF!</f>
        <v>#REF!</v>
      </c>
      <c r="EW40" s="1" t="e">
        <f>#REF!</f>
        <v>#REF!</v>
      </c>
      <c r="EX40" s="1" t="e">
        <f>#REF!</f>
        <v>#REF!</v>
      </c>
      <c r="EY40" s="1" t="e">
        <f>#REF!</f>
        <v>#REF!</v>
      </c>
      <c r="EZ40" s="1" t="e">
        <f>#REF!</f>
        <v>#REF!</v>
      </c>
      <c r="FA40" s="1" t="e">
        <f>#REF!</f>
        <v>#REF!</v>
      </c>
      <c r="FB40" s="1" t="e">
        <f>#REF!</f>
        <v>#REF!</v>
      </c>
      <c r="FC40" s="1" t="e">
        <f>#REF!</f>
        <v>#REF!</v>
      </c>
      <c r="FD40" s="1" t="e">
        <f>#REF!</f>
        <v>#REF!</v>
      </c>
      <c r="FE40" s="1" t="e">
        <f>#REF!</f>
        <v>#REF!</v>
      </c>
      <c r="FF40" s="1" t="e">
        <f>#REF!</f>
        <v>#REF!</v>
      </c>
      <c r="FG40" s="1" t="e">
        <f>#REF!</f>
        <v>#REF!</v>
      </c>
      <c r="FH40" s="1" t="e">
        <f>#REF!</f>
        <v>#REF!</v>
      </c>
      <c r="FI40" s="1" t="e">
        <f>#REF!</f>
        <v>#REF!</v>
      </c>
      <c r="FJ40" s="1" t="e">
        <f>#REF!</f>
        <v>#REF!</v>
      </c>
      <c r="FK40" s="1" t="e">
        <f>#REF!</f>
        <v>#REF!</v>
      </c>
      <c r="FL40" s="1" t="e">
        <f>#REF!</f>
        <v>#REF!</v>
      </c>
      <c r="FM40" s="1" t="e">
        <f>#REF!</f>
        <v>#REF!</v>
      </c>
      <c r="FN40" s="1" t="e">
        <f>#REF!</f>
        <v>#REF!</v>
      </c>
      <c r="FO40" s="1" t="e">
        <f>#REF!</f>
        <v>#REF!</v>
      </c>
      <c r="FP40" s="1" t="e">
        <f>#REF!</f>
        <v>#REF!</v>
      </c>
      <c r="FQ40" s="1" t="e">
        <f>#REF!</f>
        <v>#REF!</v>
      </c>
      <c r="FR40" s="1" t="e">
        <f>#REF!</f>
        <v>#REF!</v>
      </c>
      <c r="FS40" s="1" t="e">
        <f>#REF!</f>
        <v>#REF!</v>
      </c>
      <c r="FT40" s="1" t="e">
        <f>#REF!</f>
        <v>#REF!</v>
      </c>
      <c r="FU40" s="1" t="e">
        <f>#REF!</f>
        <v>#REF!</v>
      </c>
      <c r="FV40" s="1" t="e">
        <f>#REF!</f>
        <v>#REF!</v>
      </c>
      <c r="FW40" s="1" t="e">
        <f>#REF!</f>
        <v>#REF!</v>
      </c>
      <c r="FX40" s="1" t="e">
        <f>#REF!</f>
        <v>#REF!</v>
      </c>
      <c r="FY40" s="1" t="e">
        <f>#REF!</f>
        <v>#REF!</v>
      </c>
      <c r="FZ40" s="1" t="e">
        <f>#REF!</f>
        <v>#REF!</v>
      </c>
      <c r="GA40" s="1" t="e">
        <f>#REF!</f>
        <v>#REF!</v>
      </c>
      <c r="GB40" s="1" t="e">
        <f>#REF!</f>
        <v>#REF!</v>
      </c>
      <c r="GC40" s="1" t="e">
        <f>#REF!</f>
        <v>#REF!</v>
      </c>
      <c r="GD40" s="1" t="e">
        <f>#REF!</f>
        <v>#REF!</v>
      </c>
      <c r="GE40" s="1" t="e">
        <f>#REF!</f>
        <v>#REF!</v>
      </c>
      <c r="GF40" s="1" t="e">
        <f>#REF!</f>
        <v>#REF!</v>
      </c>
      <c r="GG40" s="1" t="e">
        <f>#REF!</f>
        <v>#REF!</v>
      </c>
      <c r="GH40" s="1" t="e">
        <f>#REF!</f>
        <v>#REF!</v>
      </c>
      <c r="GI40" s="1" t="e">
        <f>#REF!</f>
        <v>#REF!</v>
      </c>
      <c r="GJ40" s="1" t="e">
        <f>#REF!</f>
        <v>#REF!</v>
      </c>
      <c r="GK40" s="1" t="e">
        <f>#REF!</f>
        <v>#REF!</v>
      </c>
      <c r="GL40" s="2" t="e">
        <f>SUM($B40:GK40)</f>
        <v>#REF!</v>
      </c>
    </row>
    <row r="41" spans="1:194">
      <c r="A41" t="s">
        <v>69</v>
      </c>
      <c r="B41" s="1" t="e">
        <f>#REF!</f>
        <v>#REF!</v>
      </c>
      <c r="C41" s="1" t="e">
        <f>#REF!</f>
        <v>#REF!</v>
      </c>
      <c r="D41" s="1" t="e">
        <f>#REF!</f>
        <v>#REF!</v>
      </c>
      <c r="E41" s="1" t="e">
        <f>#REF!</f>
        <v>#REF!</v>
      </c>
      <c r="F41" s="1" t="e">
        <f>#REF!</f>
        <v>#REF!</v>
      </c>
      <c r="G41" s="1" t="e">
        <f>#REF!</f>
        <v>#REF!</v>
      </c>
      <c r="H41" s="1" t="e">
        <f>#REF!</f>
        <v>#REF!</v>
      </c>
      <c r="I41" s="1" t="e">
        <f>#REF!</f>
        <v>#REF!</v>
      </c>
      <c r="J41" s="1" t="e">
        <f>#REF!</f>
        <v>#REF!</v>
      </c>
      <c r="K41" s="1" t="e">
        <f>#REF!</f>
        <v>#REF!</v>
      </c>
      <c r="L41" s="1" t="e">
        <f>#REF!</f>
        <v>#REF!</v>
      </c>
      <c r="M41" s="1" t="e">
        <f>#REF!</f>
        <v>#REF!</v>
      </c>
      <c r="N41" s="1" t="e">
        <f>#REF!</f>
        <v>#REF!</v>
      </c>
      <c r="O41" s="1" t="e">
        <f>#REF!</f>
        <v>#REF!</v>
      </c>
      <c r="P41" s="1" t="e">
        <f>#REF!</f>
        <v>#REF!</v>
      </c>
      <c r="Q41" s="1" t="e">
        <f>#REF!</f>
        <v>#REF!</v>
      </c>
      <c r="R41" s="1" t="e">
        <f>#REF!</f>
        <v>#REF!</v>
      </c>
      <c r="S41" s="1" t="e">
        <f>#REF!</f>
        <v>#REF!</v>
      </c>
      <c r="T41" s="1" t="e">
        <f>#REF!</f>
        <v>#REF!</v>
      </c>
      <c r="U41" s="1" t="e">
        <f>#REF!</f>
        <v>#REF!</v>
      </c>
      <c r="V41" s="1" t="e">
        <f>#REF!</f>
        <v>#REF!</v>
      </c>
      <c r="W41" s="1" t="e">
        <f>#REF!</f>
        <v>#REF!</v>
      </c>
      <c r="X41" s="1" t="e">
        <f>#REF!</f>
        <v>#REF!</v>
      </c>
      <c r="Y41" s="1" t="e">
        <f>#REF!</f>
        <v>#REF!</v>
      </c>
      <c r="Z41" s="1" t="e">
        <f>#REF!</f>
        <v>#REF!</v>
      </c>
      <c r="AA41" s="1" t="e">
        <f>#REF!</f>
        <v>#REF!</v>
      </c>
      <c r="AB41" s="1" t="e">
        <f>#REF!</f>
        <v>#REF!</v>
      </c>
      <c r="AC41" s="1" t="e">
        <f>#REF!</f>
        <v>#REF!</v>
      </c>
      <c r="AD41" s="1" t="e">
        <f>#REF!</f>
        <v>#REF!</v>
      </c>
      <c r="AE41" s="1" t="e">
        <f>#REF!</f>
        <v>#REF!</v>
      </c>
      <c r="AF41" s="1" t="e">
        <f>#REF!</f>
        <v>#REF!</v>
      </c>
      <c r="AG41" s="1" t="e">
        <f>#REF!</f>
        <v>#REF!</v>
      </c>
      <c r="AH41" s="1" t="e">
        <f>#REF!</f>
        <v>#REF!</v>
      </c>
      <c r="AI41" s="1" t="e">
        <f>#REF!</f>
        <v>#REF!</v>
      </c>
      <c r="AJ41" s="1" t="e">
        <f>#REF!</f>
        <v>#REF!</v>
      </c>
      <c r="AK41" s="1" t="e">
        <f>#REF!</f>
        <v>#REF!</v>
      </c>
      <c r="AL41" s="1" t="e">
        <f>#REF!</f>
        <v>#REF!</v>
      </c>
      <c r="AM41" s="1" t="e">
        <f>#REF!</f>
        <v>#REF!</v>
      </c>
      <c r="AN41" s="1" t="e">
        <f>#REF!</f>
        <v>#REF!</v>
      </c>
      <c r="AO41" s="1" t="e">
        <f>#REF!</f>
        <v>#REF!</v>
      </c>
      <c r="AP41" s="1" t="e">
        <f>#REF!</f>
        <v>#REF!</v>
      </c>
      <c r="AQ41" s="1" t="e">
        <f>#REF!</f>
        <v>#REF!</v>
      </c>
      <c r="AR41" s="1" t="e">
        <f>#REF!</f>
        <v>#REF!</v>
      </c>
      <c r="AS41" s="1" t="e">
        <f>#REF!</f>
        <v>#REF!</v>
      </c>
      <c r="AT41" s="1" t="e">
        <f>#REF!</f>
        <v>#REF!</v>
      </c>
      <c r="AU41" s="1" t="e">
        <f>#REF!</f>
        <v>#REF!</v>
      </c>
      <c r="AV41" s="1" t="e">
        <f>#REF!</f>
        <v>#REF!</v>
      </c>
      <c r="AW41" s="1" t="e">
        <f>#REF!</f>
        <v>#REF!</v>
      </c>
      <c r="AX41" s="1" t="e">
        <f>#REF!</f>
        <v>#REF!</v>
      </c>
      <c r="AY41" s="1" t="e">
        <f>#REF!</f>
        <v>#REF!</v>
      </c>
      <c r="AZ41" s="1" t="e">
        <f>#REF!</f>
        <v>#REF!</v>
      </c>
      <c r="BA41" s="1" t="e">
        <f>#REF!</f>
        <v>#REF!</v>
      </c>
      <c r="BB41" s="1" t="e">
        <f>#REF!</f>
        <v>#REF!</v>
      </c>
      <c r="BC41" s="1" t="e">
        <f>#REF!</f>
        <v>#REF!</v>
      </c>
      <c r="BD41" s="1" t="e">
        <f>#REF!</f>
        <v>#REF!</v>
      </c>
      <c r="BE41" s="1" t="e">
        <f>#REF!</f>
        <v>#REF!</v>
      </c>
      <c r="BF41" s="1" t="e">
        <f>#REF!</f>
        <v>#REF!</v>
      </c>
      <c r="BG41" s="1" t="e">
        <f>#REF!</f>
        <v>#REF!</v>
      </c>
      <c r="BH41" s="1" t="e">
        <f>#REF!</f>
        <v>#REF!</v>
      </c>
      <c r="BI41" s="1" t="e">
        <f>#REF!</f>
        <v>#REF!</v>
      </c>
      <c r="BJ41" s="1" t="e">
        <f>#REF!</f>
        <v>#REF!</v>
      </c>
      <c r="BK41" s="1" t="e">
        <f>#REF!</f>
        <v>#REF!</v>
      </c>
      <c r="BL41" s="1" t="e">
        <f>#REF!</f>
        <v>#REF!</v>
      </c>
      <c r="BM41" s="1" t="e">
        <f>#REF!</f>
        <v>#REF!</v>
      </c>
      <c r="BN41" s="1" t="e">
        <f>#REF!</f>
        <v>#REF!</v>
      </c>
      <c r="BO41" s="1" t="e">
        <f>#REF!</f>
        <v>#REF!</v>
      </c>
      <c r="BP41" s="1" t="e">
        <f>#REF!</f>
        <v>#REF!</v>
      </c>
      <c r="BQ41" s="1" t="e">
        <f>#REF!</f>
        <v>#REF!</v>
      </c>
      <c r="BR41" s="1" t="e">
        <f>#REF!</f>
        <v>#REF!</v>
      </c>
      <c r="BS41" s="1" t="e">
        <f>#REF!</f>
        <v>#REF!</v>
      </c>
      <c r="BT41" s="1" t="e">
        <f>#REF!</f>
        <v>#REF!</v>
      </c>
      <c r="BU41" s="1" t="e">
        <f>#REF!</f>
        <v>#REF!</v>
      </c>
      <c r="BV41" s="1" t="e">
        <f>#REF!</f>
        <v>#REF!</v>
      </c>
      <c r="BW41" s="1" t="e">
        <f>#REF!</f>
        <v>#REF!</v>
      </c>
      <c r="BX41" s="1" t="e">
        <f>#REF!</f>
        <v>#REF!</v>
      </c>
      <c r="BY41" s="1" t="e">
        <f>#REF!</f>
        <v>#REF!</v>
      </c>
      <c r="BZ41" s="1" t="e">
        <f>#REF!</f>
        <v>#REF!</v>
      </c>
      <c r="CA41" s="1" t="e">
        <f>#REF!</f>
        <v>#REF!</v>
      </c>
      <c r="CB41" s="1" t="e">
        <f>#REF!</f>
        <v>#REF!</v>
      </c>
      <c r="CC41" s="1" t="e">
        <f>#REF!</f>
        <v>#REF!</v>
      </c>
      <c r="CD41" s="1" t="e">
        <f>#REF!</f>
        <v>#REF!</v>
      </c>
      <c r="CE41" s="1" t="e">
        <f>#REF!</f>
        <v>#REF!</v>
      </c>
      <c r="CF41" s="1" t="e">
        <f>#REF!</f>
        <v>#REF!</v>
      </c>
      <c r="CG41" s="1" t="e">
        <f>#REF!</f>
        <v>#REF!</v>
      </c>
      <c r="CH41" s="1" t="e">
        <f>#REF!</f>
        <v>#REF!</v>
      </c>
      <c r="CI41" s="1" t="e">
        <f>#REF!</f>
        <v>#REF!</v>
      </c>
      <c r="CJ41" s="1" t="e">
        <f>#REF!</f>
        <v>#REF!</v>
      </c>
      <c r="CK41" s="1" t="e">
        <f>#REF!</f>
        <v>#REF!</v>
      </c>
      <c r="CL41" s="1" t="e">
        <f>#REF!</f>
        <v>#REF!</v>
      </c>
      <c r="CM41" s="1" t="e">
        <f>#REF!</f>
        <v>#REF!</v>
      </c>
      <c r="CN41" s="1" t="e">
        <f>#REF!</f>
        <v>#REF!</v>
      </c>
      <c r="CO41" s="1" t="e">
        <f>#REF!</f>
        <v>#REF!</v>
      </c>
      <c r="CP41" s="1" t="e">
        <f>#REF!</f>
        <v>#REF!</v>
      </c>
      <c r="CQ41" s="1" t="e">
        <f>#REF!</f>
        <v>#REF!</v>
      </c>
      <c r="CR41" s="1" t="e">
        <f>#REF!</f>
        <v>#REF!</v>
      </c>
      <c r="CS41" s="1" t="e">
        <f>#REF!</f>
        <v>#REF!</v>
      </c>
      <c r="CT41" s="1" t="e">
        <f>#REF!</f>
        <v>#REF!</v>
      </c>
      <c r="CU41" s="1" t="e">
        <f>#REF!</f>
        <v>#REF!</v>
      </c>
      <c r="CV41" s="1" t="e">
        <f>#REF!</f>
        <v>#REF!</v>
      </c>
      <c r="CW41" s="1" t="e">
        <f>#REF!</f>
        <v>#REF!</v>
      </c>
      <c r="CX41" s="1" t="e">
        <f>#REF!</f>
        <v>#REF!</v>
      </c>
      <c r="CY41" s="1" t="e">
        <f>#REF!</f>
        <v>#REF!</v>
      </c>
      <c r="CZ41" s="1" t="e">
        <f>#REF!</f>
        <v>#REF!</v>
      </c>
      <c r="DA41" s="1" t="e">
        <f>#REF!</f>
        <v>#REF!</v>
      </c>
      <c r="DB41" s="1" t="e">
        <f>#REF!</f>
        <v>#REF!</v>
      </c>
      <c r="DC41" s="1" t="e">
        <f>#REF!</f>
        <v>#REF!</v>
      </c>
      <c r="DD41" s="1" t="e">
        <f>#REF!</f>
        <v>#REF!</v>
      </c>
      <c r="DE41" s="1" t="e">
        <f>#REF!</f>
        <v>#REF!</v>
      </c>
      <c r="DF41" s="1" t="e">
        <f>#REF!</f>
        <v>#REF!</v>
      </c>
      <c r="DG41" s="1" t="e">
        <f>#REF!</f>
        <v>#REF!</v>
      </c>
      <c r="DH41" s="1" t="e">
        <f>#REF!</f>
        <v>#REF!</v>
      </c>
      <c r="DI41" s="1" t="e">
        <f>#REF!</f>
        <v>#REF!</v>
      </c>
      <c r="DJ41" s="1" t="e">
        <f>#REF!</f>
        <v>#REF!</v>
      </c>
      <c r="DK41" s="1" t="e">
        <f>#REF!</f>
        <v>#REF!</v>
      </c>
      <c r="DL41" s="1" t="e">
        <f>#REF!</f>
        <v>#REF!</v>
      </c>
      <c r="DM41" s="1" t="e">
        <f>#REF!</f>
        <v>#REF!</v>
      </c>
      <c r="DN41" s="1" t="e">
        <f>#REF!</f>
        <v>#REF!</v>
      </c>
      <c r="DO41" s="1" t="e">
        <f>#REF!</f>
        <v>#REF!</v>
      </c>
      <c r="DP41" s="1" t="e">
        <f>#REF!</f>
        <v>#REF!</v>
      </c>
      <c r="DQ41" s="1" t="e">
        <f>#REF!</f>
        <v>#REF!</v>
      </c>
      <c r="DR41" s="1" t="e">
        <f>#REF!</f>
        <v>#REF!</v>
      </c>
      <c r="DS41" s="1" t="e">
        <f>#REF!</f>
        <v>#REF!</v>
      </c>
      <c r="DT41" s="1" t="e">
        <f>#REF!</f>
        <v>#REF!</v>
      </c>
      <c r="DU41" s="1" t="e">
        <f>#REF!</f>
        <v>#REF!</v>
      </c>
      <c r="DV41" s="1" t="e">
        <f>#REF!</f>
        <v>#REF!</v>
      </c>
      <c r="DW41" s="1" t="e">
        <f>#REF!</f>
        <v>#REF!</v>
      </c>
      <c r="DX41" s="1" t="e">
        <f>#REF!</f>
        <v>#REF!</v>
      </c>
      <c r="DY41" s="1" t="e">
        <f>#REF!</f>
        <v>#REF!</v>
      </c>
      <c r="DZ41" s="1" t="e">
        <f>#REF!</f>
        <v>#REF!</v>
      </c>
      <c r="EA41" s="1" t="e">
        <f>#REF!</f>
        <v>#REF!</v>
      </c>
      <c r="EB41" s="1" t="e">
        <f>#REF!</f>
        <v>#REF!</v>
      </c>
      <c r="EC41" s="1" t="e">
        <f>#REF!</f>
        <v>#REF!</v>
      </c>
      <c r="ED41" s="1" t="e">
        <f>#REF!</f>
        <v>#REF!</v>
      </c>
      <c r="EE41" s="1" t="e">
        <f>#REF!</f>
        <v>#REF!</v>
      </c>
      <c r="EF41" s="1" t="e">
        <f>#REF!</f>
        <v>#REF!</v>
      </c>
      <c r="EG41" s="1" t="e">
        <f>#REF!</f>
        <v>#REF!</v>
      </c>
      <c r="EH41" s="1" t="e">
        <f>#REF!</f>
        <v>#REF!</v>
      </c>
      <c r="EI41" s="1" t="e">
        <f>#REF!</f>
        <v>#REF!</v>
      </c>
      <c r="EJ41" s="1" t="e">
        <f>#REF!</f>
        <v>#REF!</v>
      </c>
      <c r="EK41" s="1" t="e">
        <f>#REF!</f>
        <v>#REF!</v>
      </c>
      <c r="EL41" s="1" t="e">
        <f>#REF!</f>
        <v>#REF!</v>
      </c>
      <c r="EM41" s="1" t="e">
        <f>#REF!</f>
        <v>#REF!</v>
      </c>
      <c r="EN41" s="1" t="e">
        <f>#REF!</f>
        <v>#REF!</v>
      </c>
      <c r="EO41" s="1" t="e">
        <f>#REF!</f>
        <v>#REF!</v>
      </c>
      <c r="EP41" s="1" t="e">
        <f>#REF!</f>
        <v>#REF!</v>
      </c>
      <c r="EQ41" s="1" t="e">
        <f>#REF!</f>
        <v>#REF!</v>
      </c>
      <c r="ER41" s="1" t="e">
        <f>#REF!</f>
        <v>#REF!</v>
      </c>
      <c r="ES41" s="1" t="e">
        <f>#REF!</f>
        <v>#REF!</v>
      </c>
      <c r="ET41" s="1" t="e">
        <f>#REF!</f>
        <v>#REF!</v>
      </c>
      <c r="EU41" s="1" t="e">
        <f>#REF!</f>
        <v>#REF!</v>
      </c>
      <c r="EV41" s="1" t="e">
        <f>#REF!</f>
        <v>#REF!</v>
      </c>
      <c r="EW41" s="1" t="e">
        <f>#REF!</f>
        <v>#REF!</v>
      </c>
      <c r="EX41" s="1" t="e">
        <f>#REF!</f>
        <v>#REF!</v>
      </c>
      <c r="EY41" s="1" t="e">
        <f>#REF!</f>
        <v>#REF!</v>
      </c>
      <c r="EZ41" s="1" t="e">
        <f>#REF!</f>
        <v>#REF!</v>
      </c>
      <c r="FA41" s="1" t="e">
        <f>#REF!</f>
        <v>#REF!</v>
      </c>
      <c r="FB41" s="1" t="e">
        <f>#REF!</f>
        <v>#REF!</v>
      </c>
      <c r="FC41" s="1" t="e">
        <f>#REF!</f>
        <v>#REF!</v>
      </c>
      <c r="FD41" s="1" t="e">
        <f>#REF!</f>
        <v>#REF!</v>
      </c>
      <c r="FE41" s="1" t="e">
        <f>#REF!</f>
        <v>#REF!</v>
      </c>
      <c r="FF41" s="1" t="e">
        <f>#REF!</f>
        <v>#REF!</v>
      </c>
      <c r="FG41" s="1" t="e">
        <f>#REF!</f>
        <v>#REF!</v>
      </c>
      <c r="FH41" s="1" t="e">
        <f>#REF!</f>
        <v>#REF!</v>
      </c>
      <c r="FI41" s="1" t="e">
        <f>#REF!</f>
        <v>#REF!</v>
      </c>
      <c r="FJ41" s="1" t="e">
        <f>#REF!</f>
        <v>#REF!</v>
      </c>
      <c r="FK41" s="1" t="e">
        <f>#REF!</f>
        <v>#REF!</v>
      </c>
      <c r="FL41" s="1" t="e">
        <f>#REF!</f>
        <v>#REF!</v>
      </c>
      <c r="FM41" s="1" t="e">
        <f>#REF!</f>
        <v>#REF!</v>
      </c>
      <c r="FN41" s="1" t="e">
        <f>#REF!</f>
        <v>#REF!</v>
      </c>
      <c r="FO41" s="1" t="e">
        <f>#REF!</f>
        <v>#REF!</v>
      </c>
      <c r="FP41" s="1" t="e">
        <f>#REF!</f>
        <v>#REF!</v>
      </c>
      <c r="FQ41" s="1" t="e">
        <f>#REF!</f>
        <v>#REF!</v>
      </c>
      <c r="FR41" s="1" t="e">
        <f>#REF!</f>
        <v>#REF!</v>
      </c>
      <c r="FS41" s="1" t="e">
        <f>#REF!</f>
        <v>#REF!</v>
      </c>
      <c r="FT41" s="1" t="e">
        <f>#REF!</f>
        <v>#REF!</v>
      </c>
      <c r="FU41" s="1" t="e">
        <f>#REF!</f>
        <v>#REF!</v>
      </c>
      <c r="FV41" s="1" t="e">
        <f>#REF!</f>
        <v>#REF!</v>
      </c>
      <c r="FW41" s="1" t="e">
        <f>#REF!</f>
        <v>#REF!</v>
      </c>
      <c r="FX41" s="1" t="e">
        <f>#REF!</f>
        <v>#REF!</v>
      </c>
      <c r="FY41" s="1" t="e">
        <f>#REF!</f>
        <v>#REF!</v>
      </c>
      <c r="FZ41" s="1" t="e">
        <f>#REF!</f>
        <v>#REF!</v>
      </c>
      <c r="GA41" s="1" t="e">
        <f>#REF!</f>
        <v>#REF!</v>
      </c>
      <c r="GB41" s="1" t="e">
        <f>#REF!</f>
        <v>#REF!</v>
      </c>
      <c r="GC41" s="1" t="e">
        <f>#REF!</f>
        <v>#REF!</v>
      </c>
      <c r="GD41" s="1" t="e">
        <f>#REF!</f>
        <v>#REF!</v>
      </c>
      <c r="GE41" s="1" t="e">
        <f>#REF!</f>
        <v>#REF!</v>
      </c>
      <c r="GF41" s="1" t="e">
        <f>#REF!</f>
        <v>#REF!</v>
      </c>
      <c r="GG41" s="1" t="e">
        <f>#REF!</f>
        <v>#REF!</v>
      </c>
      <c r="GH41" s="1" t="e">
        <f>#REF!</f>
        <v>#REF!</v>
      </c>
      <c r="GI41" s="1" t="e">
        <f>#REF!</f>
        <v>#REF!</v>
      </c>
      <c r="GJ41" s="1" t="e">
        <f>#REF!</f>
        <v>#REF!</v>
      </c>
      <c r="GK41" s="1" t="e">
        <f>#REF!</f>
        <v>#REF!</v>
      </c>
      <c r="GL41" s="2" t="e">
        <f>SUM($B41:GK41)</f>
        <v>#REF!</v>
      </c>
    </row>
    <row r="42" spans="1:194">
      <c r="A42" t="s">
        <v>70</v>
      </c>
      <c r="B42" s="1" t="e">
        <f>#REF!</f>
        <v>#REF!</v>
      </c>
      <c r="C42" s="1" t="e">
        <f>#REF!</f>
        <v>#REF!</v>
      </c>
      <c r="D42" s="1" t="e">
        <f>#REF!</f>
        <v>#REF!</v>
      </c>
      <c r="E42" s="1" t="e">
        <f>#REF!</f>
        <v>#REF!</v>
      </c>
      <c r="F42" s="1" t="e">
        <f>#REF!</f>
        <v>#REF!</v>
      </c>
      <c r="G42" s="1" t="e">
        <f>#REF!</f>
        <v>#REF!</v>
      </c>
      <c r="H42" s="1" t="e">
        <f>#REF!</f>
        <v>#REF!</v>
      </c>
      <c r="I42" s="1" t="e">
        <f>#REF!</f>
        <v>#REF!</v>
      </c>
      <c r="J42" s="1" t="e">
        <f>#REF!</f>
        <v>#REF!</v>
      </c>
      <c r="K42" s="1" t="e">
        <f>#REF!</f>
        <v>#REF!</v>
      </c>
      <c r="L42" s="1" t="e">
        <f>#REF!</f>
        <v>#REF!</v>
      </c>
      <c r="M42" s="1" t="e">
        <f>#REF!</f>
        <v>#REF!</v>
      </c>
      <c r="N42" s="1" t="e">
        <f>#REF!</f>
        <v>#REF!</v>
      </c>
      <c r="O42" s="1" t="e">
        <f>#REF!</f>
        <v>#REF!</v>
      </c>
      <c r="P42" s="1" t="e">
        <f>#REF!</f>
        <v>#REF!</v>
      </c>
      <c r="Q42" s="1" t="e">
        <f>#REF!</f>
        <v>#REF!</v>
      </c>
      <c r="R42" s="1" t="e">
        <f>#REF!</f>
        <v>#REF!</v>
      </c>
      <c r="S42" s="1" t="e">
        <f>#REF!</f>
        <v>#REF!</v>
      </c>
      <c r="T42" s="1" t="e">
        <f>#REF!</f>
        <v>#REF!</v>
      </c>
      <c r="U42" s="1" t="e">
        <f>#REF!</f>
        <v>#REF!</v>
      </c>
      <c r="V42" s="1" t="e">
        <f>#REF!</f>
        <v>#REF!</v>
      </c>
      <c r="W42" s="1" t="e">
        <f>#REF!</f>
        <v>#REF!</v>
      </c>
      <c r="X42" s="1" t="e">
        <f>#REF!</f>
        <v>#REF!</v>
      </c>
      <c r="Y42" s="1" t="e">
        <f>#REF!</f>
        <v>#REF!</v>
      </c>
      <c r="Z42" s="1" t="e">
        <f>#REF!</f>
        <v>#REF!</v>
      </c>
      <c r="AA42" s="1" t="e">
        <f>#REF!</f>
        <v>#REF!</v>
      </c>
      <c r="AB42" s="1" t="e">
        <f>#REF!</f>
        <v>#REF!</v>
      </c>
      <c r="AC42" s="1" t="e">
        <f>#REF!</f>
        <v>#REF!</v>
      </c>
      <c r="AD42" s="1" t="e">
        <f>#REF!</f>
        <v>#REF!</v>
      </c>
      <c r="AE42" s="1" t="e">
        <f>#REF!</f>
        <v>#REF!</v>
      </c>
      <c r="AF42" s="1" t="e">
        <f>#REF!</f>
        <v>#REF!</v>
      </c>
      <c r="AG42" s="1" t="e">
        <f>#REF!</f>
        <v>#REF!</v>
      </c>
      <c r="AH42" s="1" t="e">
        <f>#REF!</f>
        <v>#REF!</v>
      </c>
      <c r="AI42" s="1" t="e">
        <f>#REF!</f>
        <v>#REF!</v>
      </c>
      <c r="AJ42" s="1" t="e">
        <f>#REF!</f>
        <v>#REF!</v>
      </c>
      <c r="AK42" s="1" t="e">
        <f>#REF!</f>
        <v>#REF!</v>
      </c>
      <c r="AL42" s="1" t="e">
        <f>#REF!</f>
        <v>#REF!</v>
      </c>
      <c r="AM42" s="1" t="e">
        <f>#REF!</f>
        <v>#REF!</v>
      </c>
      <c r="AN42" s="1" t="e">
        <f>#REF!</f>
        <v>#REF!</v>
      </c>
      <c r="AO42" s="1" t="e">
        <f>#REF!</f>
        <v>#REF!</v>
      </c>
      <c r="AP42" s="1" t="e">
        <f>#REF!</f>
        <v>#REF!</v>
      </c>
      <c r="AQ42" s="1" t="e">
        <f>#REF!</f>
        <v>#REF!</v>
      </c>
      <c r="AR42" s="1" t="e">
        <f>#REF!</f>
        <v>#REF!</v>
      </c>
      <c r="AS42" s="1" t="e">
        <f>#REF!</f>
        <v>#REF!</v>
      </c>
      <c r="AT42" s="1" t="e">
        <f>#REF!</f>
        <v>#REF!</v>
      </c>
      <c r="AU42" s="1" t="e">
        <f>#REF!</f>
        <v>#REF!</v>
      </c>
      <c r="AV42" s="1" t="e">
        <f>#REF!</f>
        <v>#REF!</v>
      </c>
      <c r="AW42" s="1" t="e">
        <f>#REF!</f>
        <v>#REF!</v>
      </c>
      <c r="AX42" s="1" t="e">
        <f>#REF!</f>
        <v>#REF!</v>
      </c>
      <c r="AY42" s="1" t="e">
        <f>#REF!</f>
        <v>#REF!</v>
      </c>
      <c r="AZ42" s="1" t="e">
        <f>#REF!</f>
        <v>#REF!</v>
      </c>
      <c r="BA42" s="1" t="e">
        <f>#REF!</f>
        <v>#REF!</v>
      </c>
      <c r="BB42" s="1" t="e">
        <f>#REF!</f>
        <v>#REF!</v>
      </c>
      <c r="BC42" s="1" t="e">
        <f>#REF!</f>
        <v>#REF!</v>
      </c>
      <c r="BD42" s="1" t="e">
        <f>#REF!</f>
        <v>#REF!</v>
      </c>
      <c r="BE42" s="1" t="e">
        <f>#REF!</f>
        <v>#REF!</v>
      </c>
      <c r="BF42" s="1" t="e">
        <f>#REF!</f>
        <v>#REF!</v>
      </c>
      <c r="BG42" s="1" t="e">
        <f>#REF!</f>
        <v>#REF!</v>
      </c>
      <c r="BH42" s="1" t="e">
        <f>#REF!</f>
        <v>#REF!</v>
      </c>
      <c r="BI42" s="1" t="e">
        <f>#REF!</f>
        <v>#REF!</v>
      </c>
      <c r="BJ42" s="1" t="e">
        <f>#REF!</f>
        <v>#REF!</v>
      </c>
      <c r="BK42" s="1" t="e">
        <f>#REF!</f>
        <v>#REF!</v>
      </c>
      <c r="BL42" s="1" t="e">
        <f>#REF!</f>
        <v>#REF!</v>
      </c>
      <c r="BM42" s="1" t="e">
        <f>#REF!</f>
        <v>#REF!</v>
      </c>
      <c r="BN42" s="1" t="e">
        <f>#REF!</f>
        <v>#REF!</v>
      </c>
      <c r="BO42" s="1" t="e">
        <f>#REF!</f>
        <v>#REF!</v>
      </c>
      <c r="BP42" s="1" t="e">
        <f>#REF!</f>
        <v>#REF!</v>
      </c>
      <c r="BQ42" s="1" t="e">
        <f>#REF!</f>
        <v>#REF!</v>
      </c>
      <c r="BR42" s="1" t="e">
        <f>#REF!</f>
        <v>#REF!</v>
      </c>
      <c r="BS42" s="1" t="e">
        <f>#REF!</f>
        <v>#REF!</v>
      </c>
      <c r="BT42" s="1" t="e">
        <f>#REF!</f>
        <v>#REF!</v>
      </c>
      <c r="BU42" s="1" t="e">
        <f>#REF!</f>
        <v>#REF!</v>
      </c>
      <c r="BV42" s="1" t="e">
        <f>#REF!</f>
        <v>#REF!</v>
      </c>
      <c r="BW42" s="1" t="e">
        <f>#REF!</f>
        <v>#REF!</v>
      </c>
      <c r="BX42" s="1" t="e">
        <f>#REF!</f>
        <v>#REF!</v>
      </c>
      <c r="BY42" s="1" t="e">
        <f>#REF!</f>
        <v>#REF!</v>
      </c>
      <c r="BZ42" s="1" t="e">
        <f>#REF!</f>
        <v>#REF!</v>
      </c>
      <c r="CA42" s="1" t="e">
        <f>#REF!</f>
        <v>#REF!</v>
      </c>
      <c r="CB42" s="1" t="e">
        <f>#REF!</f>
        <v>#REF!</v>
      </c>
      <c r="CC42" s="1" t="e">
        <f>#REF!</f>
        <v>#REF!</v>
      </c>
      <c r="CD42" s="1" t="e">
        <f>#REF!</f>
        <v>#REF!</v>
      </c>
      <c r="CE42" s="1" t="e">
        <f>#REF!</f>
        <v>#REF!</v>
      </c>
      <c r="CF42" s="1" t="e">
        <f>#REF!</f>
        <v>#REF!</v>
      </c>
      <c r="CG42" s="1" t="e">
        <f>#REF!</f>
        <v>#REF!</v>
      </c>
      <c r="CH42" s="1" t="e">
        <f>#REF!</f>
        <v>#REF!</v>
      </c>
      <c r="CI42" s="1" t="e">
        <f>#REF!</f>
        <v>#REF!</v>
      </c>
      <c r="CJ42" s="1" t="e">
        <f>#REF!</f>
        <v>#REF!</v>
      </c>
      <c r="CK42" s="1" t="e">
        <f>#REF!</f>
        <v>#REF!</v>
      </c>
      <c r="CL42" s="1" t="e">
        <f>#REF!</f>
        <v>#REF!</v>
      </c>
      <c r="CM42" s="1" t="e">
        <f>#REF!</f>
        <v>#REF!</v>
      </c>
      <c r="CN42" s="1" t="e">
        <f>#REF!</f>
        <v>#REF!</v>
      </c>
      <c r="CO42" s="1" t="e">
        <f>#REF!</f>
        <v>#REF!</v>
      </c>
      <c r="CP42" s="1" t="e">
        <f>#REF!</f>
        <v>#REF!</v>
      </c>
      <c r="CQ42" s="1" t="e">
        <f>#REF!</f>
        <v>#REF!</v>
      </c>
      <c r="CR42" s="1" t="e">
        <f>#REF!</f>
        <v>#REF!</v>
      </c>
      <c r="CS42" s="1" t="e">
        <f>#REF!</f>
        <v>#REF!</v>
      </c>
      <c r="CT42" s="1" t="e">
        <f>#REF!</f>
        <v>#REF!</v>
      </c>
      <c r="CU42" s="1" t="e">
        <f>#REF!</f>
        <v>#REF!</v>
      </c>
      <c r="CV42" s="1" t="e">
        <f>#REF!</f>
        <v>#REF!</v>
      </c>
      <c r="CW42" s="1" t="e">
        <f>#REF!</f>
        <v>#REF!</v>
      </c>
      <c r="CX42" s="1" t="e">
        <f>#REF!</f>
        <v>#REF!</v>
      </c>
      <c r="CY42" s="1" t="e">
        <f>#REF!</f>
        <v>#REF!</v>
      </c>
      <c r="CZ42" s="1" t="e">
        <f>#REF!</f>
        <v>#REF!</v>
      </c>
      <c r="DA42" s="1" t="e">
        <f>#REF!</f>
        <v>#REF!</v>
      </c>
      <c r="DB42" s="1" t="e">
        <f>#REF!</f>
        <v>#REF!</v>
      </c>
      <c r="DC42" s="1" t="e">
        <f>#REF!</f>
        <v>#REF!</v>
      </c>
      <c r="DD42" s="1" t="e">
        <f>#REF!</f>
        <v>#REF!</v>
      </c>
      <c r="DE42" s="1" t="e">
        <f>#REF!</f>
        <v>#REF!</v>
      </c>
      <c r="DF42" s="1" t="e">
        <f>#REF!</f>
        <v>#REF!</v>
      </c>
      <c r="DG42" s="1" t="e">
        <f>#REF!</f>
        <v>#REF!</v>
      </c>
      <c r="DH42" s="1" t="e">
        <f>#REF!</f>
        <v>#REF!</v>
      </c>
      <c r="DI42" s="1" t="e">
        <f>#REF!</f>
        <v>#REF!</v>
      </c>
      <c r="DJ42" s="1" t="e">
        <f>#REF!</f>
        <v>#REF!</v>
      </c>
      <c r="DK42" s="1" t="e">
        <f>#REF!</f>
        <v>#REF!</v>
      </c>
      <c r="DL42" s="1" t="e">
        <f>#REF!</f>
        <v>#REF!</v>
      </c>
      <c r="DM42" s="1" t="e">
        <f>#REF!</f>
        <v>#REF!</v>
      </c>
      <c r="DN42" s="1" t="e">
        <f>#REF!</f>
        <v>#REF!</v>
      </c>
      <c r="DO42" s="1" t="e">
        <f>#REF!</f>
        <v>#REF!</v>
      </c>
      <c r="DP42" s="1" t="e">
        <f>#REF!</f>
        <v>#REF!</v>
      </c>
      <c r="DQ42" s="1" t="e">
        <f>#REF!</f>
        <v>#REF!</v>
      </c>
      <c r="DR42" s="1" t="e">
        <f>#REF!</f>
        <v>#REF!</v>
      </c>
      <c r="DS42" s="1" t="e">
        <f>#REF!</f>
        <v>#REF!</v>
      </c>
      <c r="DT42" s="1" t="e">
        <f>#REF!</f>
        <v>#REF!</v>
      </c>
      <c r="DU42" s="1" t="e">
        <f>#REF!</f>
        <v>#REF!</v>
      </c>
      <c r="DV42" s="1" t="e">
        <f>#REF!</f>
        <v>#REF!</v>
      </c>
      <c r="DW42" s="1" t="e">
        <f>#REF!</f>
        <v>#REF!</v>
      </c>
      <c r="DX42" s="1" t="e">
        <f>#REF!</f>
        <v>#REF!</v>
      </c>
      <c r="DY42" s="1" t="e">
        <f>#REF!</f>
        <v>#REF!</v>
      </c>
      <c r="DZ42" s="1" t="e">
        <f>#REF!</f>
        <v>#REF!</v>
      </c>
      <c r="EA42" s="1" t="e">
        <f>#REF!</f>
        <v>#REF!</v>
      </c>
      <c r="EB42" s="1" t="e">
        <f>#REF!</f>
        <v>#REF!</v>
      </c>
      <c r="EC42" s="1" t="e">
        <f>#REF!</f>
        <v>#REF!</v>
      </c>
      <c r="ED42" s="1" t="e">
        <f>#REF!</f>
        <v>#REF!</v>
      </c>
      <c r="EE42" s="1" t="e">
        <f>#REF!</f>
        <v>#REF!</v>
      </c>
      <c r="EF42" s="1" t="e">
        <f>#REF!</f>
        <v>#REF!</v>
      </c>
      <c r="EG42" s="1" t="e">
        <f>#REF!</f>
        <v>#REF!</v>
      </c>
      <c r="EH42" s="1" t="e">
        <f>#REF!</f>
        <v>#REF!</v>
      </c>
      <c r="EI42" s="1" t="e">
        <f>#REF!</f>
        <v>#REF!</v>
      </c>
      <c r="EJ42" s="1" t="e">
        <f>#REF!</f>
        <v>#REF!</v>
      </c>
      <c r="EK42" s="1" t="e">
        <f>#REF!</f>
        <v>#REF!</v>
      </c>
      <c r="EL42" s="1" t="e">
        <f>#REF!</f>
        <v>#REF!</v>
      </c>
      <c r="EM42" s="1" t="e">
        <f>#REF!</f>
        <v>#REF!</v>
      </c>
      <c r="EN42" s="1" t="e">
        <f>#REF!</f>
        <v>#REF!</v>
      </c>
      <c r="EO42" s="1" t="e">
        <f>#REF!</f>
        <v>#REF!</v>
      </c>
      <c r="EP42" s="1" t="e">
        <f>#REF!</f>
        <v>#REF!</v>
      </c>
      <c r="EQ42" s="1" t="e">
        <f>#REF!</f>
        <v>#REF!</v>
      </c>
      <c r="ER42" s="1" t="e">
        <f>#REF!</f>
        <v>#REF!</v>
      </c>
      <c r="ES42" s="1" t="e">
        <f>#REF!</f>
        <v>#REF!</v>
      </c>
      <c r="ET42" s="1" t="e">
        <f>#REF!</f>
        <v>#REF!</v>
      </c>
      <c r="EU42" s="1" t="e">
        <f>#REF!</f>
        <v>#REF!</v>
      </c>
      <c r="EV42" s="1" t="e">
        <f>#REF!</f>
        <v>#REF!</v>
      </c>
      <c r="EW42" s="1" t="e">
        <f>#REF!</f>
        <v>#REF!</v>
      </c>
      <c r="EX42" s="1" t="e">
        <f>#REF!</f>
        <v>#REF!</v>
      </c>
      <c r="EY42" s="1" t="e">
        <f>#REF!</f>
        <v>#REF!</v>
      </c>
      <c r="EZ42" s="1" t="e">
        <f>#REF!</f>
        <v>#REF!</v>
      </c>
      <c r="FA42" s="1" t="e">
        <f>#REF!</f>
        <v>#REF!</v>
      </c>
      <c r="FB42" s="1" t="e">
        <f>#REF!</f>
        <v>#REF!</v>
      </c>
      <c r="FC42" s="1" t="e">
        <f>#REF!</f>
        <v>#REF!</v>
      </c>
      <c r="FD42" s="1" t="e">
        <f>#REF!</f>
        <v>#REF!</v>
      </c>
      <c r="FE42" s="1" t="e">
        <f>#REF!</f>
        <v>#REF!</v>
      </c>
      <c r="FF42" s="1" t="e">
        <f>#REF!</f>
        <v>#REF!</v>
      </c>
      <c r="FG42" s="1" t="e">
        <f>#REF!</f>
        <v>#REF!</v>
      </c>
      <c r="FH42" s="1" t="e">
        <f>#REF!</f>
        <v>#REF!</v>
      </c>
      <c r="FI42" s="1" t="e">
        <f>#REF!</f>
        <v>#REF!</v>
      </c>
      <c r="FJ42" s="1" t="e">
        <f>#REF!</f>
        <v>#REF!</v>
      </c>
      <c r="FK42" s="1" t="e">
        <f>#REF!</f>
        <v>#REF!</v>
      </c>
      <c r="FL42" s="1" t="e">
        <f>#REF!</f>
        <v>#REF!</v>
      </c>
      <c r="FM42" s="1" t="e">
        <f>#REF!</f>
        <v>#REF!</v>
      </c>
      <c r="FN42" s="1" t="e">
        <f>#REF!</f>
        <v>#REF!</v>
      </c>
      <c r="FO42" s="1" t="e">
        <f>#REF!</f>
        <v>#REF!</v>
      </c>
      <c r="FP42" s="1" t="e">
        <f>#REF!</f>
        <v>#REF!</v>
      </c>
      <c r="FQ42" s="1" t="e">
        <f>#REF!</f>
        <v>#REF!</v>
      </c>
      <c r="FR42" s="1" t="e">
        <f>#REF!</f>
        <v>#REF!</v>
      </c>
      <c r="FS42" s="1" t="e">
        <f>#REF!</f>
        <v>#REF!</v>
      </c>
      <c r="FT42" s="1" t="e">
        <f>#REF!</f>
        <v>#REF!</v>
      </c>
      <c r="FU42" s="1" t="e">
        <f>#REF!</f>
        <v>#REF!</v>
      </c>
      <c r="FV42" s="1" t="e">
        <f>#REF!</f>
        <v>#REF!</v>
      </c>
      <c r="FW42" s="1" t="e">
        <f>#REF!</f>
        <v>#REF!</v>
      </c>
      <c r="FX42" s="1" t="e">
        <f>#REF!</f>
        <v>#REF!</v>
      </c>
      <c r="FY42" s="1" t="e">
        <f>#REF!</f>
        <v>#REF!</v>
      </c>
      <c r="FZ42" s="1" t="e">
        <f>#REF!</f>
        <v>#REF!</v>
      </c>
      <c r="GA42" s="1" t="e">
        <f>#REF!</f>
        <v>#REF!</v>
      </c>
      <c r="GB42" s="1" t="e">
        <f>#REF!</f>
        <v>#REF!</v>
      </c>
      <c r="GC42" s="1" t="e">
        <f>#REF!</f>
        <v>#REF!</v>
      </c>
      <c r="GD42" s="1" t="e">
        <f>#REF!</f>
        <v>#REF!</v>
      </c>
      <c r="GE42" s="1" t="e">
        <f>#REF!</f>
        <v>#REF!</v>
      </c>
      <c r="GF42" s="1" t="e">
        <f>#REF!</f>
        <v>#REF!</v>
      </c>
      <c r="GG42" s="1" t="e">
        <f>#REF!</f>
        <v>#REF!</v>
      </c>
      <c r="GH42" s="1" t="e">
        <f>#REF!</f>
        <v>#REF!</v>
      </c>
      <c r="GI42" s="1" t="e">
        <f>#REF!</f>
        <v>#REF!</v>
      </c>
      <c r="GJ42" s="1" t="e">
        <f>#REF!</f>
        <v>#REF!</v>
      </c>
      <c r="GK42" s="1" t="e">
        <f>#REF!</f>
        <v>#REF!</v>
      </c>
      <c r="GL42" s="2" t="e">
        <f>SUM($B42:GK42)</f>
        <v>#REF!</v>
      </c>
    </row>
  </sheetData>
  <mergeCells count="16">
    <mergeCell ref="FZ1:GK1"/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L3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6">
        <v>2010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>
        <f>1+B1</f>
        <v>2011</v>
      </c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>
        <f>1+N1</f>
        <v>2012</v>
      </c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>
        <f>1+Z1</f>
        <v>2013</v>
      </c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>
        <f>1+AL1</f>
        <v>2014</v>
      </c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>
        <f>1+AX1</f>
        <v>2015</v>
      </c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>
        <f>1+BJ1</f>
        <v>2016</v>
      </c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>
        <f>1+BV1</f>
        <v>2017</v>
      </c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>
        <f>1+CH1</f>
        <v>2018</v>
      </c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>
        <f>1+CT1</f>
        <v>2019</v>
      </c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>
        <f>1+DF1</f>
        <v>2020</v>
      </c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>
        <f>1+DR1</f>
        <v>2021</v>
      </c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>
        <f>1+ED1</f>
        <v>2022</v>
      </c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>
        <f>1+EP1</f>
        <v>2023</v>
      </c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>
        <f>1+FB1</f>
        <v>2024</v>
      </c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>
        <f>1+FN1</f>
        <v>2025</v>
      </c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</row>
    <row r="2" spans="1:194">
      <c r="B2" s="1" t="str">
        <f>[4]Belarus!B$29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  <c r="FZ2" s="1" t="str">
        <f>[4]Belarus!FZ$29</f>
        <v>J</v>
      </c>
      <c r="GA2" s="1" t="str">
        <f>[4]Belarus!GA$29</f>
        <v>F</v>
      </c>
      <c r="GB2" s="1" t="str">
        <f>[4]Belarus!GB$29</f>
        <v>M</v>
      </c>
      <c r="GC2" s="1" t="str">
        <f>[4]Belarus!GC$29</f>
        <v>A</v>
      </c>
      <c r="GD2" s="1" t="str">
        <f>[4]Belarus!GD$29</f>
        <v>M</v>
      </c>
      <c r="GE2" s="1" t="str">
        <f>[4]Belarus!GE$29</f>
        <v>J</v>
      </c>
      <c r="GF2" s="1" t="str">
        <f>[4]Belarus!GF$29</f>
        <v>J</v>
      </c>
      <c r="GG2" s="1" t="str">
        <f>[4]Belarus!GG$29</f>
        <v>A</v>
      </c>
      <c r="GH2" s="1" t="str">
        <f>[4]Belarus!GH$29</f>
        <v>S</v>
      </c>
      <c r="GI2" s="1" t="str">
        <f>[4]Belarus!GI$29</f>
        <v>O</v>
      </c>
      <c r="GJ2" s="1" t="str">
        <f>[4]Belarus!GJ$29</f>
        <v>N</v>
      </c>
      <c r="GK2" s="1" t="str">
        <f>[4]Belarus!GK$29</f>
        <v>D</v>
      </c>
    </row>
    <row r="3" spans="1:194">
      <c r="A3" t="s">
        <v>10</v>
      </c>
      <c r="B3" s="15">
        <f>[4]IntraEU!B$14-B36</f>
        <v>1408.3000000000002</v>
      </c>
      <c r="C3" s="15">
        <f>[4]IntraEU!C$14-C36</f>
        <v>180.60000000000002</v>
      </c>
      <c r="D3" s="15">
        <f>[4]IntraEU!D$14-D36</f>
        <v>35.700000000000003</v>
      </c>
      <c r="E3" s="15">
        <f>[4]IntraEU!E$14-E36</f>
        <v>48.9</v>
      </c>
      <c r="F3" s="15">
        <f>[4]IntraEU!F$14-F36</f>
        <v>0</v>
      </c>
      <c r="G3" s="15">
        <f>[4]IntraEU!G$14-G36</f>
        <v>0</v>
      </c>
      <c r="H3" s="15">
        <f>[4]IntraEU!H$14-H36</f>
        <v>0</v>
      </c>
      <c r="I3" s="15">
        <f>[4]IntraEU!I$14-I36</f>
        <v>42.2</v>
      </c>
      <c r="J3" s="15">
        <f>[4]IntraEU!J$14-J36</f>
        <v>231.90000000000003</v>
      </c>
      <c r="K3" s="15">
        <f>[4]IntraEU!K$14-K36</f>
        <v>200.40000000000003</v>
      </c>
      <c r="L3" s="15">
        <f>[4]IntraEU!L$14-L36</f>
        <v>237.1</v>
      </c>
      <c r="M3" s="15">
        <f>[4]IntraEU!M$14-M36</f>
        <v>361.7</v>
      </c>
      <c r="N3" s="15">
        <f>[4]IntraEU!N$14-N36</f>
        <v>295.39999999999998</v>
      </c>
      <c r="O3" s="15">
        <f>[4]IntraEU!O$14-O36</f>
        <v>48.4</v>
      </c>
      <c r="P3" s="15">
        <f>[4]IntraEU!P$14-P36</f>
        <v>61.300000000000011</v>
      </c>
      <c r="Q3" s="15">
        <f>[4]IntraEU!Q$14-Q36</f>
        <v>49.100000000000023</v>
      </c>
      <c r="R3" s="15">
        <f>[4]IntraEU!R$14-R36</f>
        <v>32.799999999999983</v>
      </c>
      <c r="S3" s="15">
        <f>[4]IntraEU!S$14-S36</f>
        <v>49.400000000000006</v>
      </c>
      <c r="T3" s="15">
        <f>[4]IntraEU!T$14-T36</f>
        <v>31.5</v>
      </c>
      <c r="U3" s="15">
        <f>[4]IntraEU!U$14-U36</f>
        <v>31.5</v>
      </c>
      <c r="V3" s="15">
        <f>[4]IntraEU!V$14-V36</f>
        <v>105.70000000000005</v>
      </c>
      <c r="W3" s="15">
        <f>[4]IntraEU!W$14-W36</f>
        <v>319.10000000000014</v>
      </c>
      <c r="X3" s="15">
        <f>[4]IntraEU!X$14-X36</f>
        <v>340.90000000000009</v>
      </c>
      <c r="Y3" s="15">
        <f>[4]IntraEU!Y$14-Y36</f>
        <v>518.59999999999991</v>
      </c>
      <c r="Z3" s="15">
        <f>[4]IntraEU!Z$14-Z36</f>
        <v>3082.6</v>
      </c>
      <c r="AA3" s="15">
        <f>[4]IntraEU!AA$14-AA36</f>
        <v>695.50000000000011</v>
      </c>
      <c r="AB3" s="15">
        <f>[4]IntraEU!AB$14-AB36</f>
        <v>1477.6</v>
      </c>
      <c r="AC3" s="15">
        <f>[4]IntraEU!AC$14-AC36</f>
        <v>474.20000000000005</v>
      </c>
      <c r="AD3" s="15">
        <f>[4]IntraEU!AD$14-AD36</f>
        <v>150.5</v>
      </c>
      <c r="AE3" s="15">
        <f>[4]IntraEU!AE$14-AE36</f>
        <v>104</v>
      </c>
      <c r="AF3" s="15">
        <f>[4]IntraEU!AF$14-AF36</f>
        <v>21</v>
      </c>
      <c r="AG3" s="15">
        <f>[4]IntraEU!AG$14-AG36</f>
        <v>78.000000000000114</v>
      </c>
      <c r="AH3" s="15">
        <f>[4]IntraEU!AH$14-AH36</f>
        <v>478.90000000000003</v>
      </c>
      <c r="AI3" s="15">
        <f>[4]IntraEU!AI$14-AI36</f>
        <v>736.90000000000009</v>
      </c>
      <c r="AJ3" s="15">
        <f>[4]IntraEU!AJ$14-AJ36</f>
        <v>1007.0999999999999</v>
      </c>
      <c r="AK3" s="15">
        <f>[4]IntraEU!AK$14-AK36</f>
        <v>959.60000000000014</v>
      </c>
      <c r="AL3" s="15">
        <f>[4]IntraEU!AL$14-AL36</f>
        <v>493.20000000000005</v>
      </c>
      <c r="AM3" s="15">
        <f>[4]IntraEU!AM$14-AM36</f>
        <v>480.30000000000007</v>
      </c>
      <c r="AN3" s="15">
        <f>[4]IntraEU!AN$14-AN36</f>
        <v>607.40000000000009</v>
      </c>
      <c r="AO3" s="15">
        <f>[4]IntraEU!AO$14-AO36</f>
        <v>368.70000000000005</v>
      </c>
      <c r="AP3" s="15">
        <f>[4]IntraEU!AP$14-AP36</f>
        <v>20.800000000000011</v>
      </c>
      <c r="AQ3" s="15">
        <f>[4]IntraEU!AQ$14-AQ36</f>
        <v>74.900000000000006</v>
      </c>
      <c r="AR3" s="15">
        <f>[4]IntraEU!AR$14-AR36</f>
        <v>0</v>
      </c>
      <c r="AS3" s="15">
        <f>[4]IntraEU!AS$14-AS36</f>
        <v>88.700000000000017</v>
      </c>
      <c r="AT3" s="15">
        <f>[4]IntraEU!AT$14-AT36</f>
        <v>234.70000000000002</v>
      </c>
      <c r="AU3" s="15">
        <f>[4]IntraEU!AU$14-AU36</f>
        <v>317.80000000000007</v>
      </c>
      <c r="AV3" s="15">
        <f>[4]IntraEU!AV$14-AV36</f>
        <v>274.40000000000003</v>
      </c>
      <c r="AW3" s="15">
        <f>[4]IntraEU!AW$14-AW36</f>
        <v>272.60000000000002</v>
      </c>
      <c r="AX3" s="15">
        <f>[4]IntraEU!AX$14-AX36</f>
        <v>276.39999999999998</v>
      </c>
      <c r="AY3" s="15">
        <f>[4]IntraEU!AY$14-AY36</f>
        <v>277.8</v>
      </c>
      <c r="AZ3" s="15">
        <f>[4]IntraEU!AZ$14-AZ36</f>
        <v>196.20000000000002</v>
      </c>
      <c r="BA3" s="15">
        <f>[4]IntraEU!BA$14-BA36</f>
        <v>0.30000000000001137</v>
      </c>
      <c r="BB3" s="15">
        <f>[4]IntraEU!BB$14-BB36</f>
        <v>20.799999999999983</v>
      </c>
      <c r="BC3" s="15">
        <f>[4]IntraEU!BC$14-BC36</f>
        <v>20.799999999999997</v>
      </c>
      <c r="BD3" s="15">
        <f>[4]IntraEU!BD$14-BD36</f>
        <v>0</v>
      </c>
      <c r="BE3" s="15">
        <f>[4]IntraEU!BE$14-BE36</f>
        <v>109.80000000000001</v>
      </c>
      <c r="BF3" s="15">
        <f>[4]IntraEU!BF$14-BF36</f>
        <v>153</v>
      </c>
      <c r="BG3" s="15">
        <f>[4]IntraEU!BG$14-BG36</f>
        <v>116</v>
      </c>
      <c r="BH3" s="15">
        <f>[4]IntraEU!BH$14-BH36</f>
        <v>2312</v>
      </c>
      <c r="BI3" s="15">
        <f>[4]IntraEU!BI$14-BI36</f>
        <v>396.9</v>
      </c>
      <c r="BJ3" s="15">
        <f>[4]IntraEU!BJ$14-BJ36</f>
        <v>166.89999999999998</v>
      </c>
      <c r="BK3" s="15">
        <f>[4]IntraEU!BK$14-BK36</f>
        <v>62.400000000000091</v>
      </c>
      <c r="BL3" s="15">
        <f>[4]IntraEU!BL$14-BL36</f>
        <v>86.400000000000034</v>
      </c>
      <c r="BM3" s="15">
        <f>[4]IntraEU!BM$14-BM36</f>
        <v>20.800000000000068</v>
      </c>
      <c r="BN3" s="15">
        <f>[4]IntraEU!BN$14-BN36</f>
        <v>65.599999999999966</v>
      </c>
      <c r="BO3" s="15">
        <f>[4]IntraEU!BO$14-BO36</f>
        <v>20.800000000000011</v>
      </c>
      <c r="BP3" s="15">
        <f>[4]IntraEU!BP$14-BP36</f>
        <v>0</v>
      </c>
      <c r="BQ3" s="15">
        <f>[4]IntraEU!BQ$14-BQ36</f>
        <v>62.400000000000034</v>
      </c>
      <c r="BR3" s="15">
        <f>[4]IntraEU!BR$14-BR36</f>
        <v>297.8</v>
      </c>
      <c r="BS3" s="15">
        <f>[4]IntraEU!BS$14-BS36</f>
        <v>62.899999999999977</v>
      </c>
      <c r="BT3" s="15">
        <f>[4]IntraEU!BT$14-BT36</f>
        <v>83.200000000000045</v>
      </c>
      <c r="BU3" s="15">
        <f>[4]IntraEU!BU$14-BU36</f>
        <v>293.2</v>
      </c>
      <c r="BV3" s="15">
        <f>[4]IntraEU!BV$14-BV36</f>
        <v>281.59999999999997</v>
      </c>
      <c r="BW3" s="15">
        <f>[4]IntraEU!BW$14-BW36</f>
        <v>85.4</v>
      </c>
      <c r="BX3" s="15">
        <f>[4]IntraEU!BX$14-BX36</f>
        <v>41.599999999999994</v>
      </c>
      <c r="BY3" s="15">
        <f>[4]IntraEU!BY$14-BY36</f>
        <v>65.800000000000011</v>
      </c>
      <c r="BZ3" s="15">
        <f>[4]IntraEU!BZ$14-BZ36</f>
        <v>416.00000000000006</v>
      </c>
      <c r="CA3" s="15">
        <f>[4]IntraEU!CA$14-CA36</f>
        <v>0</v>
      </c>
      <c r="CB3" s="15">
        <f>[4]IntraEU!CB$14-CB36</f>
        <v>24.5</v>
      </c>
      <c r="CC3" s="15">
        <f>[4]IntraEU!CC$14-CC36</f>
        <v>20.799999999999997</v>
      </c>
      <c r="CD3" s="15">
        <f>[4]IntraEU!CD$14-CD36</f>
        <v>138.69999999999999</v>
      </c>
      <c r="CE3" s="15">
        <f>[4]IntraEU!CE$14-CE36</f>
        <v>213.90000000000003</v>
      </c>
      <c r="CF3" s="15">
        <f>[4]IntraEU!CF$14-CF36</f>
        <v>306</v>
      </c>
      <c r="CG3" s="15">
        <f>[4]IntraEU!CG$14-CG36</f>
        <v>363.5</v>
      </c>
      <c r="CH3" s="15">
        <f>[4]IntraEU!CH$14-CH36</f>
        <v>63.199999999999989</v>
      </c>
      <c r="CI3" s="15">
        <f>[4]IntraEU!CI$14-CI36</f>
        <v>114.20000000000002</v>
      </c>
      <c r="CJ3" s="15">
        <f>[4]IntraEU!CJ$14-CJ36</f>
        <v>22.800000000000011</v>
      </c>
      <c r="CK3" s="15">
        <f>[4]IntraEU!CK$14-CK36</f>
        <v>46.8</v>
      </c>
      <c r="CL3" s="15">
        <f>[4]IntraEU!CL$14-CL36</f>
        <v>0</v>
      </c>
      <c r="CM3" s="15">
        <f>[4]IntraEU!CM$14-CM36</f>
        <v>0</v>
      </c>
      <c r="CN3" s="15">
        <f>[4]IntraEU!CN$14-CN36</f>
        <v>0</v>
      </c>
      <c r="CO3" s="15">
        <f>[4]IntraEU!CO$14-CO36</f>
        <v>24.400000000000006</v>
      </c>
      <c r="CP3" s="15">
        <f>[4]IntraEU!CP$14-CP36</f>
        <v>270.10000000000002</v>
      </c>
      <c r="CQ3" s="15">
        <f>[4]IntraEU!CQ$14-CQ36</f>
        <v>180.9</v>
      </c>
      <c r="CR3" s="15">
        <f>[4]IntraEU!CR$14-CR36</f>
        <v>249.30000000000004</v>
      </c>
      <c r="CS3" s="15">
        <f>[4]IntraEU!CS$14-CS36</f>
        <v>350.6</v>
      </c>
      <c r="CT3" s="15">
        <f>[4]IntraEU!CT$14-CT36</f>
        <v>299.89999999999998</v>
      </c>
      <c r="CU3" s="15">
        <f>[4]IntraEU!CU$14-CU36</f>
        <v>396.20000000000005</v>
      </c>
      <c r="CV3" s="15">
        <f>[4]IntraEU!CV$14-CV36</f>
        <v>189.5</v>
      </c>
      <c r="CW3" s="15">
        <f>[4]IntraEU!CW$14-CW36</f>
        <v>123.59999999999997</v>
      </c>
      <c r="CX3" s="15">
        <f>[4]IntraEU!CX$14-CX36</f>
        <v>146.80000000000001</v>
      </c>
      <c r="CY3" s="15">
        <f>[4]IntraEU!CY$14-CY36</f>
        <v>50</v>
      </c>
      <c r="CZ3" s="15">
        <f>[4]IntraEU!CZ$14-CZ36</f>
        <v>125</v>
      </c>
      <c r="DA3" s="15">
        <f>[4]IntraEU!DA$14-DA36</f>
        <v>229.70000000000002</v>
      </c>
      <c r="DB3" s="15">
        <f>[4]IntraEU!DB$14-DB36</f>
        <v>340.8</v>
      </c>
      <c r="DC3" s="15">
        <f>[4]IntraEU!DC$14-DC36</f>
        <v>401.40000000000009</v>
      </c>
      <c r="DD3" s="15">
        <f>[4]IntraEU!DD$14-DD36</f>
        <v>376.59999999999991</v>
      </c>
      <c r="DE3" s="15">
        <f>[4]IntraEU!DE$14-DE36</f>
        <v>433.79999999999973</v>
      </c>
      <c r="DF3" s="15">
        <f>[4]IntraEU!DF$14-DF36</f>
        <v>310.80000000000018</v>
      </c>
      <c r="DG3" s="15">
        <f>[4]IntraEU!DG$14-DG36</f>
        <v>423.59999999999991</v>
      </c>
      <c r="DH3" s="15">
        <f>[4]IntraEU!DH$14-DH36</f>
        <v>291.10000000000002</v>
      </c>
      <c r="DI3" s="15">
        <f>[4]IntraEU!DI$14-DI36</f>
        <v>99.200000000000045</v>
      </c>
      <c r="DJ3" s="15">
        <f>[4]IntraEU!DJ$14-DJ36</f>
        <v>150</v>
      </c>
      <c r="DK3" s="15">
        <f>[4]IntraEU!DK$14-DK36</f>
        <v>171.8</v>
      </c>
      <c r="DL3" s="15">
        <f>[4]IntraEU!DL$14-DL36</f>
        <v>174.40000000000003</v>
      </c>
      <c r="DM3" s="15">
        <f>[4]IntraEU!DM$14-DM36</f>
        <v>416</v>
      </c>
      <c r="DN3" s="15">
        <f>[4]IntraEU!DN$14-DN36</f>
        <v>591.69999999999993</v>
      </c>
      <c r="DO3" s="15">
        <f>[4]IntraEU!DO$14-DO36</f>
        <v>509.29999999999995</v>
      </c>
      <c r="DP3" s="15">
        <f>[4]IntraEU!DP$14-DP36</f>
        <v>364.70000000000005</v>
      </c>
      <c r="DQ3" s="15">
        <f>[4]IntraEU!DQ$14-DQ36</f>
        <v>431.40000000000003</v>
      </c>
      <c r="DR3" s="15">
        <f>[4]IntraEU!DR$14-DR36</f>
        <v>525.28399999999999</v>
      </c>
      <c r="DS3" s="15">
        <f>[4]IntraEU!DS$14-DS36</f>
        <v>360.59199999999987</v>
      </c>
      <c r="DT3" s="15">
        <f>[4]IntraEU!DT$14-DT36</f>
        <v>370.1350000000001</v>
      </c>
      <c r="DU3" s="15">
        <f>[4]IntraEU!DU$14-DU36</f>
        <v>211.91500000000008</v>
      </c>
      <c r="DV3" s="15">
        <f>[4]IntraEU!DV$14-DV36</f>
        <v>64.000000000000014</v>
      </c>
      <c r="DW3" s="15">
        <f>[4]IntraEU!DW$14-DW36</f>
        <v>44.8</v>
      </c>
      <c r="DX3" s="15">
        <f>[4]IntraEU!DX$14-DX36</f>
        <v>133.34</v>
      </c>
      <c r="DY3" s="15">
        <f>[4]IntraEU!DY$14-DY36</f>
        <v>147.16000000000003</v>
      </c>
      <c r="DZ3" s="15">
        <f>[4]IntraEU!DZ$14-DZ36</f>
        <v>907.21600000000012</v>
      </c>
      <c r="EA3" s="15">
        <f>[4]IntraEU!EA$14-EA36</f>
        <v>276.62</v>
      </c>
      <c r="EB3" s="15">
        <f>[4]IntraEU!EB$14-EB36</f>
        <v>282</v>
      </c>
      <c r="EC3" s="15">
        <f>[4]IntraEU!EC$14-EC36</f>
        <v>312.11000000000007</v>
      </c>
      <c r="ED3" s="15">
        <f>[4]IntraEU!ED$14-ED36</f>
        <v>722.99799999999982</v>
      </c>
      <c r="EE3" s="15">
        <f>[4]IntraEU!EE$14-EE36</f>
        <v>731.30700000000002</v>
      </c>
      <c r="EF3" s="15">
        <f>[4]IntraEU!EF$14-EF36</f>
        <v>573.62400000000002</v>
      </c>
      <c r="EG3" s="15">
        <f>[4]IntraEU!EG$14-EG36</f>
        <v>648.65600000000018</v>
      </c>
      <c r="EH3" s="15">
        <f>[4]IntraEU!EH$14-EH36</f>
        <v>264.92800000000005</v>
      </c>
      <c r="EI3" s="15">
        <f>[4]IntraEU!EI$14-EI36</f>
        <v>1595.4080000000001</v>
      </c>
      <c r="EJ3" s="15">
        <f>[4]IntraEU!EJ$14-EJ36</f>
        <v>640.1880000000001</v>
      </c>
      <c r="EK3" s="15">
        <f>[4]IntraEU!EK$14-EK36</f>
        <v>1454.9430000000002</v>
      </c>
      <c r="EL3" s="15">
        <f>[4]IntraEU!EL$14-EL36</f>
        <v>868.97699999999998</v>
      </c>
      <c r="EM3" s="15">
        <f>[4]IntraEU!EM$14-EM36</f>
        <v>1220.0909999999999</v>
      </c>
      <c r="EN3" s="15">
        <f>[4]IntraEU!EN$14-EN36</f>
        <v>664.49299999999982</v>
      </c>
      <c r="EO3" s="15">
        <f>[4]IntraEU!EO$14-EO36</f>
        <v>1343.3760000000002</v>
      </c>
      <c r="EP3" s="15">
        <f>[4]IntraEU!EP$14-EP36</f>
        <v>992.81700000000001</v>
      </c>
      <c r="EQ3" s="15">
        <f>[4]IntraEU!EQ$14-EQ36</f>
        <v>957.46799999999985</v>
      </c>
      <c r="ER3" s="15">
        <f>[4]IntraEU!ER$14-ER36</f>
        <v>561.03200000000004</v>
      </c>
      <c r="ES3" s="15">
        <f>[4]IntraEU!ES$14-ES36</f>
        <v>264.60199999999986</v>
      </c>
      <c r="ET3" s="15">
        <f>[4]IntraEU!ET$14-ET36</f>
        <v>516.21900000000051</v>
      </c>
      <c r="EU3" s="15">
        <f>[4]IntraEU!EU$14-EU36</f>
        <v>601.34599999999978</v>
      </c>
      <c r="EV3" s="15">
        <f>[4]IntraEU!EV$14-EV36</f>
        <v>454.05500000000006</v>
      </c>
      <c r="EW3" s="15">
        <f>[4]IntraEU!EW$14-EW36</f>
        <v>1171.7470000000003</v>
      </c>
      <c r="EX3" s="15">
        <f>[4]IntraEU!EX$14-EX36</f>
        <v>1102.4750000000013</v>
      </c>
      <c r="EY3" s="15">
        <f>[4]IntraEU!EY$14-EY36</f>
        <v>1387.6159999999991</v>
      </c>
      <c r="EZ3" s="15">
        <f>[4]IntraEU!EZ$14-EZ36</f>
        <v>1043.1179999999997</v>
      </c>
      <c r="FA3" s="15">
        <f>[4]IntraEU!FA$14-FA36</f>
        <v>912.56500000000005</v>
      </c>
      <c r="FB3" s="15">
        <f>[4]IntraEU!FB$14-FB36</f>
        <v>4709.6319999999996</v>
      </c>
      <c r="FC3" s="15">
        <f>[4]IntraEU!FC$14-FC36</f>
        <v>1651.3250000000005</v>
      </c>
      <c r="FD3" s="15">
        <f>[4]IntraEU!FD$14-FD36</f>
        <v>1717.5760000000002</v>
      </c>
      <c r="FE3" s="15">
        <f>[4]IntraEU!FE$14-FE36</f>
        <v>1228.578</v>
      </c>
      <c r="FF3" s="15">
        <f>[4]IntraEU!FF$14-FF36</f>
        <v>5529.9039999999995</v>
      </c>
      <c r="FG3" s="15">
        <f>[4]IntraEU!FG$14-FG36</f>
        <v>5845.329999999999</v>
      </c>
      <c r="FH3" s="15">
        <f>[4]IntraEU!FH$14-FH36</f>
        <v>2136.3470000000016</v>
      </c>
      <c r="FI3" s="15">
        <f>[4]IntraEU!FI$14-FI36</f>
        <v>3304.5809999999992</v>
      </c>
      <c r="FJ3" s="15">
        <f>[4]IntraEU!FJ$14-FJ36</f>
        <v>2790.8210000000004</v>
      </c>
      <c r="FK3" s="15">
        <f>[4]IntraEU!FK$14-FK36</f>
        <v>16869.432000000001</v>
      </c>
      <c r="FL3" s="15">
        <f>[4]IntraEU!FL$14-FL36</f>
        <v>8991.9289999999983</v>
      </c>
      <c r="FM3" s="15">
        <f>[4]IntraEU!FM$14-FM36</f>
        <v>3284.6729999999998</v>
      </c>
      <c r="FN3" s="12">
        <f>[4]IntraEU!FN$14</f>
        <v>6599.7160000000003</v>
      </c>
      <c r="FO3" s="12">
        <f>[4]IntraEU!FO$14</f>
        <v>6924.03</v>
      </c>
      <c r="FP3" s="12">
        <f>[4]IntraEU!FP$14</f>
        <v>1588.2440000000001</v>
      </c>
      <c r="FQ3" s="12">
        <f>[4]IntraEU!FQ$14</f>
        <v>5600.393</v>
      </c>
      <c r="FR3" s="12">
        <f>[4]IntraEU!FR$14</f>
        <v>6687.8270000000002</v>
      </c>
      <c r="FS3" s="12">
        <f>[4]IntraEU!FS$14</f>
        <v>7187.18</v>
      </c>
      <c r="FT3" s="12">
        <f>[4]IntraEU!FT$14</f>
        <v>7907.0079999999998</v>
      </c>
      <c r="FU3" s="12">
        <f>[4]IntraEU!FU$14</f>
        <v>4781.6660000000002</v>
      </c>
      <c r="FV3" s="12">
        <f>[4]IntraEU!FV$14</f>
        <v>11086.905000000001</v>
      </c>
      <c r="FW3" s="12">
        <f>[4]IntraEU!FW$14</f>
        <v>20493.674999999999</v>
      </c>
      <c r="FX3" s="12">
        <f>[4]IntraEU!FX$14</f>
        <v>8233.4050000000007</v>
      </c>
      <c r="FY3" s="12">
        <f>[4]IntraEU!FY$14</f>
        <v>13871.508</v>
      </c>
      <c r="FZ3" s="12">
        <f>[4]IntraEU!FZ$14</f>
        <v>9064.1710000000003</v>
      </c>
      <c r="GA3" s="12">
        <f>[4]IntraEU!GA$14</f>
        <v>7210.7350000000006</v>
      </c>
      <c r="GB3" s="12">
        <f>[4]IntraEU!GB$14</f>
        <v>0</v>
      </c>
      <c r="GC3" s="12">
        <f>[4]IntraEU!GC$14</f>
        <v>0</v>
      </c>
      <c r="GD3" s="12">
        <f>[4]IntraEU!GD$14</f>
        <v>0</v>
      </c>
      <c r="GE3" s="12">
        <f>[4]IntraEU!GE$14</f>
        <v>0</v>
      </c>
      <c r="GF3" s="12">
        <f>[4]IntraEU!GF$14</f>
        <v>0</v>
      </c>
      <c r="GG3" s="12">
        <f>[4]IntraEU!GG$14</f>
        <v>0</v>
      </c>
      <c r="GH3" s="12">
        <f>[4]IntraEU!GH$14</f>
        <v>0</v>
      </c>
      <c r="GI3" s="12">
        <f>[4]IntraEU!GI$14</f>
        <v>0</v>
      </c>
      <c r="GJ3" s="12">
        <f>[4]IntraEU!GJ$14</f>
        <v>0</v>
      </c>
      <c r="GK3" s="12">
        <f>[4]IntraEU!GK$14</f>
        <v>0</v>
      </c>
      <c r="GL3" s="2">
        <f>SUM($B3:GK3)</f>
        <v>232185.51200000005</v>
      </c>
    </row>
    <row r="4" spans="1:194">
      <c r="A4" t="s">
        <v>11</v>
      </c>
      <c r="B4" s="14">
        <f>[4]ExtraEU!B$14+B36</f>
        <v>45.7</v>
      </c>
      <c r="C4" s="14">
        <f>[4]ExtraEU!C$14+C36</f>
        <v>45.3</v>
      </c>
      <c r="D4" s="14">
        <f>[4]ExtraEU!D$14+D36</f>
        <v>12.600000000000001</v>
      </c>
      <c r="E4" s="14">
        <f>[4]ExtraEU!E$14+E36</f>
        <v>34.1</v>
      </c>
      <c r="F4" s="14">
        <f>[4]ExtraEU!F$14+F36</f>
        <v>54.400000000000006</v>
      </c>
      <c r="G4" s="14">
        <f>[4]ExtraEU!G$14+G36</f>
        <v>20.400000000000002</v>
      </c>
      <c r="H4" s="14">
        <f>[4]ExtraEU!H$14+H36</f>
        <v>110.30000000000001</v>
      </c>
      <c r="I4" s="14">
        <f>[4]ExtraEU!I$14+I36</f>
        <v>29</v>
      </c>
      <c r="J4" s="14">
        <f>[4]ExtraEU!J$14+J36</f>
        <v>62</v>
      </c>
      <c r="K4" s="14">
        <f>[4]ExtraEU!K$14+K36</f>
        <v>103.9</v>
      </c>
      <c r="L4" s="14">
        <f>[4]ExtraEU!L$14+L36</f>
        <v>116.80000000000001</v>
      </c>
      <c r="M4" s="14">
        <f>[4]ExtraEU!M$14+M36</f>
        <v>30.6</v>
      </c>
      <c r="N4" s="14">
        <f>[4]ExtraEU!N$14+N36</f>
        <v>108.4</v>
      </c>
      <c r="O4" s="14">
        <f>[4]ExtraEU!O$14+O36</f>
        <v>51.2</v>
      </c>
      <c r="P4" s="14">
        <f>[4]ExtraEU!P$14+P36</f>
        <v>331.9</v>
      </c>
      <c r="Q4" s="14">
        <f>[4]ExtraEU!Q$14+Q36</f>
        <v>386.8</v>
      </c>
      <c r="R4" s="14">
        <f>[4]ExtraEU!R$14+R36</f>
        <v>228.10000000000002</v>
      </c>
      <c r="S4" s="14">
        <f>[4]ExtraEU!S$14+S36</f>
        <v>68.5</v>
      </c>
      <c r="T4" s="14">
        <f>[4]ExtraEU!T$14+T36</f>
        <v>59.400000000000006</v>
      </c>
      <c r="U4" s="14">
        <f>[4]ExtraEU!U$14+U36</f>
        <v>1014.5</v>
      </c>
      <c r="V4" s="14">
        <f>[4]ExtraEU!V$14+V36</f>
        <v>1372.5</v>
      </c>
      <c r="W4" s="14">
        <f>[4]ExtraEU!W$14+W36</f>
        <v>1073.3</v>
      </c>
      <c r="X4" s="14">
        <f>[4]ExtraEU!X$14+X36</f>
        <v>970</v>
      </c>
      <c r="Y4" s="14">
        <f>[4]ExtraEU!Y$14+Y36</f>
        <v>1639.4</v>
      </c>
      <c r="Z4" s="14">
        <f>[4]ExtraEU!Z$14+Z36</f>
        <v>615.90000000000009</v>
      </c>
      <c r="AA4" s="14">
        <f>[4]ExtraEU!AA$14+AA36</f>
        <v>811.80000000000007</v>
      </c>
      <c r="AB4" s="14">
        <f>[4]ExtraEU!AB$14+AB36</f>
        <v>629.5</v>
      </c>
      <c r="AC4" s="14">
        <f>[4]ExtraEU!AC$14+AC36</f>
        <v>485.20000000000005</v>
      </c>
      <c r="AD4" s="14">
        <f>[4]ExtraEU!AD$14+AD36</f>
        <v>800.90000000000009</v>
      </c>
      <c r="AE4" s="14">
        <f>[4]ExtraEU!AE$14+AE36</f>
        <v>363.20000000000005</v>
      </c>
      <c r="AF4" s="14">
        <f>[4]ExtraEU!AF$14+AF36</f>
        <v>398.1</v>
      </c>
      <c r="AG4" s="14">
        <f>[4]ExtraEU!AG$14+AG36</f>
        <v>1012.1</v>
      </c>
      <c r="AH4" s="14">
        <f>[4]ExtraEU!AH$14+AH36</f>
        <v>543</v>
      </c>
      <c r="AI4" s="14">
        <f>[4]ExtraEU!AI$14+AI36</f>
        <v>301.7</v>
      </c>
      <c r="AJ4" s="14">
        <f>[4]ExtraEU!AJ$14+AJ36</f>
        <v>744.60000000000014</v>
      </c>
      <c r="AK4" s="14">
        <f>[4]ExtraEU!AK$14+AK36</f>
        <v>206.3</v>
      </c>
      <c r="AL4" s="14">
        <f>[4]ExtraEU!AL$14+AL36</f>
        <v>310</v>
      </c>
      <c r="AM4" s="14">
        <f>[4]ExtraEU!AM$14+AM36</f>
        <v>493.5</v>
      </c>
      <c r="AN4" s="14">
        <f>[4]ExtraEU!AN$14+AN36</f>
        <v>208.8</v>
      </c>
      <c r="AO4" s="14">
        <f>[4]ExtraEU!AO$14+AO36</f>
        <v>410.20000000000005</v>
      </c>
      <c r="AP4" s="14">
        <f>[4]ExtraEU!AP$14+AP36</f>
        <v>276.10000000000002</v>
      </c>
      <c r="AQ4" s="14">
        <f>[4]ExtraEU!AQ$14+AQ36</f>
        <v>90</v>
      </c>
      <c r="AR4" s="14">
        <f>[4]ExtraEU!AR$14+AR36</f>
        <v>73.400000000000006</v>
      </c>
      <c r="AS4" s="14">
        <f>[4]ExtraEU!AS$14+AS36</f>
        <v>26.800000000000004</v>
      </c>
      <c r="AT4" s="14">
        <f>[4]ExtraEU!AT$14+AT36</f>
        <v>107.9</v>
      </c>
      <c r="AU4" s="14">
        <f>[4]ExtraEU!AU$14+AU36</f>
        <v>183.7</v>
      </c>
      <c r="AV4" s="14">
        <f>[4]ExtraEU!AV$14+AV36</f>
        <v>70.5</v>
      </c>
      <c r="AW4" s="14">
        <f>[4]ExtraEU!AW$14+AW36</f>
        <v>162</v>
      </c>
      <c r="AX4" s="14">
        <f>[4]ExtraEU!AX$14+AX36</f>
        <v>312.3</v>
      </c>
      <c r="AY4" s="14">
        <f>[4]ExtraEU!AY$14+AY36</f>
        <v>339.90000000000003</v>
      </c>
      <c r="AZ4" s="14">
        <f>[4]ExtraEU!AZ$14+AZ36</f>
        <v>217.20000000000002</v>
      </c>
      <c r="BA4" s="14">
        <f>[4]ExtraEU!BA$14+BA36</f>
        <v>345.1</v>
      </c>
      <c r="BB4" s="14">
        <f>[4]ExtraEU!BB$14+BB36</f>
        <v>219.00000000000003</v>
      </c>
      <c r="BC4" s="14">
        <f>[4]ExtraEU!BC$14+BC36</f>
        <v>73.400000000000006</v>
      </c>
      <c r="BD4" s="14">
        <f>[4]ExtraEU!BD$14+BD36</f>
        <v>121.7</v>
      </c>
      <c r="BE4" s="14">
        <f>[4]ExtraEU!BE$14+BE36</f>
        <v>220.60000000000002</v>
      </c>
      <c r="BF4" s="14">
        <f>[4]ExtraEU!BF$14+BF36</f>
        <v>412.20000000000005</v>
      </c>
      <c r="BG4" s="14">
        <f>[4]ExtraEU!BG$14+BG36</f>
        <v>369.40000000000003</v>
      </c>
      <c r="BH4" s="14">
        <f>[4]ExtraEU!BH$14+BH36</f>
        <v>406.8</v>
      </c>
      <c r="BI4" s="14">
        <f>[4]ExtraEU!BI$14+BI36</f>
        <v>618.20000000000005</v>
      </c>
      <c r="BJ4" s="14">
        <f>[4]ExtraEU!BJ$14+BJ36</f>
        <v>606.70000000000005</v>
      </c>
      <c r="BK4" s="14">
        <f>[4]ExtraEU!BK$14+BK36</f>
        <v>695.5</v>
      </c>
      <c r="BL4" s="14">
        <f>[4]ExtraEU!BL$14+BL36</f>
        <v>350</v>
      </c>
      <c r="BM4" s="14">
        <f>[4]ExtraEU!BM$14+BM36</f>
        <v>580.5</v>
      </c>
      <c r="BN4" s="14">
        <f>[4]ExtraEU!BN$14+BN36</f>
        <v>423.90000000000003</v>
      </c>
      <c r="BO4" s="14">
        <f>[4]ExtraEU!BO$14+BO36</f>
        <v>441.6</v>
      </c>
      <c r="BP4" s="14">
        <f>[4]ExtraEU!BP$14+BP36</f>
        <v>276.5</v>
      </c>
      <c r="BQ4" s="14">
        <f>[4]ExtraEU!BQ$14+BQ36</f>
        <v>466.8</v>
      </c>
      <c r="BR4" s="14">
        <f>[4]ExtraEU!BR$14+BR36</f>
        <v>472.6</v>
      </c>
      <c r="BS4" s="14">
        <f>[4]ExtraEU!BS$14+BS36</f>
        <v>371.6</v>
      </c>
      <c r="BT4" s="14">
        <f>[4]ExtraEU!BT$14+BT36</f>
        <v>288.39999999999998</v>
      </c>
      <c r="BU4" s="14">
        <f>[4]ExtraEU!BU$14+BU36</f>
        <v>324.60000000000002</v>
      </c>
      <c r="BV4" s="14">
        <f>[4]ExtraEU!BV$14+BV36</f>
        <v>573.20000000000005</v>
      </c>
      <c r="BW4" s="14">
        <f>[4]ExtraEU!BW$14+BW36</f>
        <v>282.39999999999998</v>
      </c>
      <c r="BX4" s="14">
        <f>[4]ExtraEU!BX$14+BX36</f>
        <v>201.70000000000002</v>
      </c>
      <c r="BY4" s="14">
        <f>[4]ExtraEU!BY$14+BY36</f>
        <v>66.800000000000011</v>
      </c>
      <c r="BZ4" s="14">
        <f>[4]ExtraEU!BZ$14+BZ36</f>
        <v>301.7</v>
      </c>
      <c r="CA4" s="14">
        <f>[4]ExtraEU!CA$14+CA36</f>
        <v>85.9</v>
      </c>
      <c r="CB4" s="14">
        <f>[4]ExtraEU!CB$14+CB36</f>
        <v>113.30000000000001</v>
      </c>
      <c r="CC4" s="14">
        <f>[4]ExtraEU!CC$14+CC36</f>
        <v>78.800000000000011</v>
      </c>
      <c r="CD4" s="14">
        <f>[4]ExtraEU!CD$14+CD36</f>
        <v>146.30000000000001</v>
      </c>
      <c r="CE4" s="14">
        <f>[4]ExtraEU!CE$14+CE36</f>
        <v>406.40000000000003</v>
      </c>
      <c r="CF4" s="14">
        <f>[4]ExtraEU!CF$14+CF36</f>
        <v>170.9</v>
      </c>
      <c r="CG4" s="14">
        <f>[4]ExtraEU!CG$14+CG36</f>
        <v>286.10000000000002</v>
      </c>
      <c r="CH4" s="14">
        <f>[4]ExtraEU!CH$14+CH36</f>
        <v>146.30000000000001</v>
      </c>
      <c r="CI4" s="14">
        <f>[4]ExtraEU!CI$14+CI36</f>
        <v>145.5</v>
      </c>
      <c r="CJ4" s="14">
        <f>[4]ExtraEU!CJ$14+CJ36</f>
        <v>149.4</v>
      </c>
      <c r="CK4" s="14">
        <f>[4]ExtraEU!CK$14+CK36</f>
        <v>35.799999999999997</v>
      </c>
      <c r="CL4" s="14">
        <f>[4]ExtraEU!CL$14+CL36</f>
        <v>45.900000000000006</v>
      </c>
      <c r="CM4" s="14">
        <f>[4]ExtraEU!CM$14+CM36</f>
        <v>33.700000000000003</v>
      </c>
      <c r="CN4" s="14">
        <f>[4]ExtraEU!CN$14+CN36</f>
        <v>6.9</v>
      </c>
      <c r="CO4" s="14">
        <f>[4]ExtraEU!CO$14+CO36</f>
        <v>106</v>
      </c>
      <c r="CP4" s="14">
        <f>[4]ExtraEU!CP$14+CP36</f>
        <v>822.6</v>
      </c>
      <c r="CQ4" s="14">
        <f>[4]ExtraEU!CQ$14+CQ36</f>
        <v>151.19999999999999</v>
      </c>
      <c r="CR4" s="14">
        <f>[4]ExtraEU!CR$14+CR36</f>
        <v>119.80000000000001</v>
      </c>
      <c r="CS4" s="14">
        <f>[4]ExtraEU!CS$14+CS36</f>
        <v>93.600000000000009</v>
      </c>
      <c r="CT4" s="14">
        <f>[4]ExtraEU!CT$14+CT36</f>
        <v>182.10000000000002</v>
      </c>
      <c r="CU4" s="14">
        <f>[4]ExtraEU!CU$14+CU36</f>
        <v>124.8</v>
      </c>
      <c r="CV4" s="14">
        <f>[4]ExtraEU!CV$14+CV36</f>
        <v>388.8</v>
      </c>
      <c r="CW4" s="14">
        <f>[4]ExtraEU!CW$14+CW36</f>
        <v>363.70000000000005</v>
      </c>
      <c r="CX4" s="14">
        <f>[4]ExtraEU!CX$14+CX36</f>
        <v>65.600000000000009</v>
      </c>
      <c r="CY4" s="14">
        <f>[4]ExtraEU!CY$14+CY36</f>
        <v>3335.8</v>
      </c>
      <c r="CZ4" s="14">
        <f>[4]ExtraEU!CZ$14+CZ36</f>
        <v>155.00000000000003</v>
      </c>
      <c r="DA4" s="14">
        <f>[4]ExtraEU!DA$14+DA36</f>
        <v>298</v>
      </c>
      <c r="DB4" s="14">
        <f>[4]ExtraEU!DB$14+DB36</f>
        <v>381.8</v>
      </c>
      <c r="DC4" s="14">
        <f>[4]ExtraEU!DC$14+DC36</f>
        <v>743.9</v>
      </c>
      <c r="DD4" s="14">
        <f>[4]ExtraEU!DD$14+DD36</f>
        <v>1054</v>
      </c>
      <c r="DE4" s="14">
        <f>[4]ExtraEU!DE$14+DE36</f>
        <v>1638.2000000000003</v>
      </c>
      <c r="DF4" s="14">
        <f>[4]ExtraEU!DF$14+DF36</f>
        <v>1237.0999999999999</v>
      </c>
      <c r="DG4" s="14">
        <f>[4]ExtraEU!DG$14+DG36</f>
        <v>1704.9</v>
      </c>
      <c r="DH4" s="14">
        <f>[4]ExtraEU!DH$14+DH36</f>
        <v>617.69999999999993</v>
      </c>
      <c r="DI4" s="14">
        <f>[4]ExtraEU!DI$14+DI36</f>
        <v>1098.8</v>
      </c>
      <c r="DJ4" s="14">
        <f>[4]ExtraEU!DJ$14+DJ36</f>
        <v>1371.4</v>
      </c>
      <c r="DK4" s="14">
        <f>[4]ExtraEU!DK$14+DK36</f>
        <v>63.300000000000004</v>
      </c>
      <c r="DL4" s="14">
        <f>[4]ExtraEU!DL$14+DL36</f>
        <v>32.700000000000003</v>
      </c>
      <c r="DM4" s="14">
        <f>[4]ExtraEU!DM$14+DM36</f>
        <v>156.70000000000002</v>
      </c>
      <c r="DN4" s="14">
        <f>[4]ExtraEU!DN$14+DN36</f>
        <v>907.30000000000007</v>
      </c>
      <c r="DO4" s="14">
        <f>[4]ExtraEU!DO$14+DO36</f>
        <v>1262.9000000000001</v>
      </c>
      <c r="DP4" s="14">
        <f>[4]ExtraEU!DP$14+DP36</f>
        <v>1415.2</v>
      </c>
      <c r="DQ4" s="14">
        <f>[4]ExtraEU!DQ$14+DQ36</f>
        <v>354.3</v>
      </c>
      <c r="DR4" s="14">
        <f>[4]ExtraEU!DR$14+DR36</f>
        <v>335.57100000000003</v>
      </c>
      <c r="DS4" s="14">
        <f>[4]ExtraEU!DS$14+DS36</f>
        <v>557.74000000000012</v>
      </c>
      <c r="DT4" s="14">
        <f>[4]ExtraEU!DT$14+DT36</f>
        <v>188.625</v>
      </c>
      <c r="DU4" s="14">
        <f>[4]ExtraEU!DU$14+DU36</f>
        <v>83.210000000000022</v>
      </c>
      <c r="DV4" s="14">
        <f>[4]ExtraEU!DV$14+DV36</f>
        <v>11.861000000000001</v>
      </c>
      <c r="DW4" s="14">
        <f>[4]ExtraEU!DW$14+DW36</f>
        <v>35.370000000000005</v>
      </c>
      <c r="DX4" s="14">
        <f>[4]ExtraEU!DX$14+DX36</f>
        <v>140.059</v>
      </c>
      <c r="DY4" s="14">
        <f>[4]ExtraEU!DY$14+DY36</f>
        <v>21.223000000000003</v>
      </c>
      <c r="DZ4" s="14">
        <f>[4]ExtraEU!DZ$14+DZ36</f>
        <v>260.89500000000004</v>
      </c>
      <c r="EA4" s="14">
        <f>[4]ExtraEU!EA$14+EA36</f>
        <v>262.27600000000001</v>
      </c>
      <c r="EB4" s="14">
        <f>[4]ExtraEU!EB$14+EB36</f>
        <v>126.22200000000001</v>
      </c>
      <c r="EC4" s="14">
        <f>[4]ExtraEU!EC$14+EC36</f>
        <v>336.67300000000006</v>
      </c>
      <c r="ED4" s="14">
        <f>[4]ExtraEU!ED$14+ED36</f>
        <v>424.79699999999997</v>
      </c>
      <c r="EE4" s="14">
        <f>[4]ExtraEU!EE$14+EE36</f>
        <v>212.982</v>
      </c>
      <c r="EF4" s="14">
        <f>[4]ExtraEU!EF$14+EF36</f>
        <v>252.35000000000002</v>
      </c>
      <c r="EG4" s="14">
        <f>[4]ExtraEU!EG$14+EG36</f>
        <v>151.83999999999995</v>
      </c>
      <c r="EH4" s="14">
        <f>[4]ExtraEU!EH$14+EH36</f>
        <v>210.67600000000004</v>
      </c>
      <c r="EI4" s="14">
        <f>[4]ExtraEU!EI$14+EI36</f>
        <v>240.17399999999998</v>
      </c>
      <c r="EJ4" s="14">
        <f>[4]ExtraEU!EJ$14+EJ36</f>
        <v>109.58300000000004</v>
      </c>
      <c r="EK4" s="14">
        <f>[4]ExtraEU!EK$14+EK36</f>
        <v>234.08500000000009</v>
      </c>
      <c r="EL4" s="14">
        <f>[4]ExtraEU!EL$14+EL36</f>
        <v>271.75000000000011</v>
      </c>
      <c r="EM4" s="14">
        <f>[4]ExtraEU!EM$14+EM36</f>
        <v>1289.8100000000004</v>
      </c>
      <c r="EN4" s="14">
        <f>[4]ExtraEU!EN$14+EN36</f>
        <v>1038.0880000000002</v>
      </c>
      <c r="EO4" s="14">
        <f>[4]ExtraEU!EO$14+EO36</f>
        <v>636.89600000000041</v>
      </c>
      <c r="EP4" s="14">
        <f>[4]ExtraEU!EP$14+EP36</f>
        <v>1798.6240000000003</v>
      </c>
      <c r="EQ4" s="14">
        <f>[4]ExtraEU!EQ$14+EQ36</f>
        <v>2993.357</v>
      </c>
      <c r="ER4" s="14">
        <f>[4]ExtraEU!ER$14+ER36</f>
        <v>389.21500000000003</v>
      </c>
      <c r="ES4" s="14">
        <f>[4]ExtraEU!ES$14+ES36</f>
        <v>5811.6380000000008</v>
      </c>
      <c r="ET4" s="14">
        <f>[4]ExtraEU!ET$14+ET36</f>
        <v>3756.7429999999999</v>
      </c>
      <c r="EU4" s="14">
        <f>[4]ExtraEU!EU$14+EU36</f>
        <v>1724.5929999999996</v>
      </c>
      <c r="EV4" s="14">
        <f>[4]ExtraEU!EV$14+EV36</f>
        <v>1447.5219999999995</v>
      </c>
      <c r="EW4" s="14">
        <f>[4]ExtraEU!EW$14+EW36</f>
        <v>3921.3010000000013</v>
      </c>
      <c r="EX4" s="14">
        <f>[4]ExtraEU!EX$14+EX36</f>
        <v>3574.7419999999997</v>
      </c>
      <c r="EY4" s="14">
        <f>[4]ExtraEU!EY$14+EY36</f>
        <v>3689.3760000000007</v>
      </c>
      <c r="EZ4" s="14">
        <f>[4]ExtraEU!EZ$14+EZ36</f>
        <v>1346.7750000000001</v>
      </c>
      <c r="FA4" s="14">
        <f>[4]ExtraEU!FA$14+FA36</f>
        <v>1164.3810000000003</v>
      </c>
      <c r="FB4" s="14">
        <f>[4]ExtraEU!FB$14+FB36</f>
        <v>1211.8399999999997</v>
      </c>
      <c r="FC4" s="14">
        <f>[4]ExtraEU!FC$14+FC36</f>
        <v>946.19199999999933</v>
      </c>
      <c r="FD4" s="14">
        <f>[4]ExtraEU!FD$14+FD36</f>
        <v>600.92200000000003</v>
      </c>
      <c r="FE4" s="14">
        <f>[4]ExtraEU!FE$14+FE36</f>
        <v>933.31200000000013</v>
      </c>
      <c r="FF4" s="14">
        <f>[4]ExtraEU!FF$14+FF36</f>
        <v>2446.0889999999999</v>
      </c>
      <c r="FG4" s="14">
        <f>[4]ExtraEU!FG$14+FG36</f>
        <v>2740.4639999999999</v>
      </c>
      <c r="FH4" s="14">
        <f>[4]ExtraEU!FH$14+FH36</f>
        <v>4765.1259999999984</v>
      </c>
      <c r="FI4" s="14">
        <f>[4]ExtraEU!FI$14+FI36</f>
        <v>1787.0940000000001</v>
      </c>
      <c r="FJ4" s="14">
        <f>[4]ExtraEU!FJ$14+FJ36</f>
        <v>2369.7130000000002</v>
      </c>
      <c r="FK4" s="14">
        <f>[4]ExtraEU!FK$14+FK36</f>
        <v>5631.1909999999998</v>
      </c>
      <c r="FL4" s="14">
        <f>[4]ExtraEU!FL$14+FL36</f>
        <v>3108.26</v>
      </c>
      <c r="FM4" s="14">
        <f>[4]ExtraEU!FM$14+FM36</f>
        <v>5129.0290000000005</v>
      </c>
      <c r="FN4" s="13">
        <f>[4]ExtraEU!FN$14</f>
        <v>3570.9970000000003</v>
      </c>
      <c r="FO4" s="13">
        <f>[4]ExtraEU!FO$14</f>
        <v>3393.6660000000002</v>
      </c>
      <c r="FP4" s="13">
        <f>[4]ExtraEU!FP$14</f>
        <v>3771.1669999999999</v>
      </c>
      <c r="FQ4" s="13">
        <f>[4]ExtraEU!FQ$14</f>
        <v>2809.0480000000002</v>
      </c>
      <c r="FR4" s="13">
        <f>[4]ExtraEU!FR$14</f>
        <v>3207.1660000000002</v>
      </c>
      <c r="FS4" s="13">
        <f>[4]ExtraEU!FS$14</f>
        <v>6300.3829999999998</v>
      </c>
      <c r="FT4" s="13">
        <f>[4]ExtraEU!FT$14</f>
        <v>3831.1959999999999</v>
      </c>
      <c r="FU4" s="13">
        <f>[4]ExtraEU!FU$14</f>
        <v>12014.967000000001</v>
      </c>
      <c r="FV4" s="13">
        <f>[4]ExtraEU!FV$14</f>
        <v>14219.618</v>
      </c>
      <c r="FW4" s="13">
        <f>[4]ExtraEU!FW$14</f>
        <v>3703.7190000000001</v>
      </c>
      <c r="FX4" s="13">
        <f>[4]ExtraEU!FX$14</f>
        <v>5344.5510000000004</v>
      </c>
      <c r="FY4" s="13">
        <f>[4]ExtraEU!FY$14</f>
        <v>6996.2520000000004</v>
      </c>
      <c r="FZ4" s="13">
        <f>[4]ExtraEU!FZ$14</f>
        <v>4706.3230000000003</v>
      </c>
      <c r="GA4" s="13">
        <f>[4]ExtraEU!GA$14</f>
        <v>7555.4400000000005</v>
      </c>
      <c r="GB4" s="13">
        <f>[4]ExtraEU!GB$14</f>
        <v>0</v>
      </c>
      <c r="GC4" s="13">
        <f>[4]ExtraEU!GC$14</f>
        <v>0</v>
      </c>
      <c r="GD4" s="13">
        <f>[4]ExtraEU!GD$14</f>
        <v>0</v>
      </c>
      <c r="GE4" s="13">
        <f>[4]ExtraEU!GE$14</f>
        <v>0</v>
      </c>
      <c r="GF4" s="13">
        <f>[4]ExtraEU!GF$14</f>
        <v>0</v>
      </c>
      <c r="GG4" s="13">
        <f>[4]ExtraEU!GG$14</f>
        <v>0</v>
      </c>
      <c r="GH4" s="13">
        <f>[4]ExtraEU!GH$14</f>
        <v>0</v>
      </c>
      <c r="GI4" s="13">
        <f>[4]ExtraEU!GI$14</f>
        <v>0</v>
      </c>
      <c r="GJ4" s="13">
        <f>[4]ExtraEU!GJ$14</f>
        <v>0</v>
      </c>
      <c r="GK4" s="13">
        <f>[4]ExtraEU!GK$14</f>
        <v>0</v>
      </c>
      <c r="GL4" s="2">
        <f>SUM($B4:GK4)</f>
        <v>201917.74800000002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[4]Australia!B$14</f>
        <v>0</v>
      </c>
      <c r="C6" s="1">
        <f>[4]Australia!C$14</f>
        <v>0</v>
      </c>
      <c r="D6" s="1">
        <f>[4]Australia!D$14</f>
        <v>0</v>
      </c>
      <c r="E6" s="1">
        <f>[4]Australia!E$14</f>
        <v>0</v>
      </c>
      <c r="F6" s="1">
        <f>[4]Australia!F$14</f>
        <v>0</v>
      </c>
      <c r="G6" s="1">
        <f>[4]Australia!G$14</f>
        <v>0</v>
      </c>
      <c r="H6" s="1">
        <f>[4]Australia!H$14</f>
        <v>0</v>
      </c>
      <c r="I6" s="1">
        <f>[4]Australia!I$14</f>
        <v>0</v>
      </c>
      <c r="J6" s="1">
        <f>[4]Australia!J$14</f>
        <v>0</v>
      </c>
      <c r="K6" s="1">
        <f>[4]Australia!K$14</f>
        <v>0</v>
      </c>
      <c r="L6" s="1">
        <f>[4]Australia!L$14</f>
        <v>0</v>
      </c>
      <c r="M6" s="1">
        <f>[4]Australia!M$14</f>
        <v>0</v>
      </c>
      <c r="N6" s="1">
        <f>[4]Australia!N$14</f>
        <v>0</v>
      </c>
      <c r="O6" s="1">
        <f>[4]Australia!O$14</f>
        <v>0</v>
      </c>
      <c r="P6" s="1">
        <f>[4]Australia!P$14</f>
        <v>0</v>
      </c>
      <c r="Q6" s="1">
        <f>[4]Australia!Q$14</f>
        <v>0</v>
      </c>
      <c r="R6" s="1">
        <f>[4]Australia!R$14</f>
        <v>0</v>
      </c>
      <c r="S6" s="1">
        <f>[4]Australia!S$14</f>
        <v>0</v>
      </c>
      <c r="T6" s="1">
        <f>[4]Australia!T$14</f>
        <v>0</v>
      </c>
      <c r="U6" s="1">
        <f>[4]Australia!U$14</f>
        <v>0</v>
      </c>
      <c r="V6" s="1">
        <f>[4]Australia!V$14</f>
        <v>0</v>
      </c>
      <c r="W6" s="1">
        <f>[4]Australia!W$14</f>
        <v>0</v>
      </c>
      <c r="X6" s="1">
        <f>[4]Australia!X$14</f>
        <v>0</v>
      </c>
      <c r="Y6" s="1">
        <f>[4]Australia!Y$14</f>
        <v>0</v>
      </c>
      <c r="Z6" s="1">
        <f>[4]Australia!Z$14</f>
        <v>0</v>
      </c>
      <c r="AA6" s="1">
        <f>[4]Australia!AA$14</f>
        <v>0</v>
      </c>
      <c r="AB6" s="1">
        <f>[4]Australia!AB$14</f>
        <v>0</v>
      </c>
      <c r="AC6" s="1">
        <f>[4]Australia!AC$14</f>
        <v>0</v>
      </c>
      <c r="AD6" s="1">
        <f>[4]Australia!AD$14</f>
        <v>0</v>
      </c>
      <c r="AE6" s="1">
        <f>[4]Australia!AE$14</f>
        <v>0</v>
      </c>
      <c r="AF6" s="1">
        <f>[4]Australia!AF$14</f>
        <v>0</v>
      </c>
      <c r="AG6" s="1">
        <f>[4]Australia!AG$14</f>
        <v>0</v>
      </c>
      <c r="AH6" s="1">
        <f>[4]Australia!AH$14</f>
        <v>0</v>
      </c>
      <c r="AI6" s="1">
        <f>[4]Australia!AI$14</f>
        <v>0</v>
      </c>
      <c r="AJ6" s="1">
        <f>[4]Australia!AJ$14</f>
        <v>0</v>
      </c>
      <c r="AK6" s="1">
        <f>[4]Australia!AK$14</f>
        <v>0</v>
      </c>
      <c r="AL6" s="1">
        <f>[4]Australia!AL$14</f>
        <v>0</v>
      </c>
      <c r="AM6" s="1">
        <f>[4]Australia!AM$14</f>
        <v>0</v>
      </c>
      <c r="AN6" s="1">
        <f>[4]Australia!AN$14</f>
        <v>0</v>
      </c>
      <c r="AO6" s="1">
        <f>[4]Australia!AO$14</f>
        <v>0</v>
      </c>
      <c r="AP6" s="1">
        <f>[4]Australia!AP$14</f>
        <v>0</v>
      </c>
      <c r="AQ6" s="1">
        <f>[4]Australia!AQ$14</f>
        <v>0</v>
      </c>
      <c r="AR6" s="1">
        <f>[4]Australia!AR$14</f>
        <v>0</v>
      </c>
      <c r="AS6" s="1">
        <f>[4]Australia!AS$14</f>
        <v>0</v>
      </c>
      <c r="AT6" s="1">
        <f>[4]Australia!AT$14</f>
        <v>0</v>
      </c>
      <c r="AU6" s="1">
        <f>[4]Australia!AU$14</f>
        <v>0</v>
      </c>
      <c r="AV6" s="1">
        <f>[4]Australia!AV$14</f>
        <v>0</v>
      </c>
      <c r="AW6" s="1">
        <f>[4]Australia!AW$14</f>
        <v>0</v>
      </c>
      <c r="AX6" s="1">
        <f>[4]Australia!AX$14</f>
        <v>0</v>
      </c>
      <c r="AY6" s="1">
        <f>[4]Australia!AY$14</f>
        <v>0</v>
      </c>
      <c r="AZ6" s="1">
        <f>[4]Australia!AZ$14</f>
        <v>0</v>
      </c>
      <c r="BA6" s="1">
        <f>[4]Australia!BA$14</f>
        <v>0</v>
      </c>
      <c r="BB6" s="1">
        <f>[4]Australia!BB$14</f>
        <v>0</v>
      </c>
      <c r="BC6" s="1">
        <f>[4]Australia!BC$14</f>
        <v>0</v>
      </c>
      <c r="BD6" s="1">
        <f>[4]Australia!BD$14</f>
        <v>0</v>
      </c>
      <c r="BE6" s="1">
        <f>[4]Australia!BE$14</f>
        <v>0</v>
      </c>
      <c r="BF6" s="1">
        <f>[4]Australia!BF$14</f>
        <v>0</v>
      </c>
      <c r="BG6" s="1">
        <f>[4]Australia!BG$14</f>
        <v>0</v>
      </c>
      <c r="BH6" s="1">
        <f>[4]Australia!BH$14</f>
        <v>0</v>
      </c>
      <c r="BI6" s="1">
        <f>[4]Australia!BI$14</f>
        <v>0</v>
      </c>
      <c r="BJ6" s="1">
        <f>[4]Australia!BJ$14</f>
        <v>0</v>
      </c>
      <c r="BK6" s="1">
        <f>[4]Australia!BK$14</f>
        <v>0</v>
      </c>
      <c r="BL6" s="1">
        <f>[4]Australia!BL$14</f>
        <v>0</v>
      </c>
      <c r="BM6" s="1">
        <f>[4]Australia!BM$14</f>
        <v>0</v>
      </c>
      <c r="BN6" s="1">
        <f>[4]Australia!BN$14</f>
        <v>0</v>
      </c>
      <c r="BO6" s="1">
        <f>[4]Australia!BO$14</f>
        <v>0</v>
      </c>
      <c r="BP6" s="1">
        <f>[4]Australia!BP$14</f>
        <v>0</v>
      </c>
      <c r="BQ6" s="1">
        <f>[4]Australia!BQ$14</f>
        <v>0</v>
      </c>
      <c r="BR6" s="1">
        <f>[4]Australia!BR$14</f>
        <v>0</v>
      </c>
      <c r="BS6" s="1">
        <f>[4]Australia!BS$14</f>
        <v>0</v>
      </c>
      <c r="BT6" s="1">
        <f>[4]Australia!BT$14</f>
        <v>0</v>
      </c>
      <c r="BU6" s="1">
        <f>[4]Australia!BU$14</f>
        <v>0</v>
      </c>
      <c r="BV6" s="1">
        <f>[4]Australia!BV$14</f>
        <v>0</v>
      </c>
      <c r="BW6" s="1">
        <f>[4]Australia!BW$14</f>
        <v>0</v>
      </c>
      <c r="BX6" s="1">
        <f>[4]Australia!BX$14</f>
        <v>0</v>
      </c>
      <c r="BY6" s="1">
        <f>[4]Australia!BY$14</f>
        <v>0</v>
      </c>
      <c r="BZ6" s="1">
        <f>[4]Australia!BZ$14</f>
        <v>0</v>
      </c>
      <c r="CA6" s="1">
        <f>[4]Australia!CA$14</f>
        <v>0</v>
      </c>
      <c r="CB6" s="1">
        <f>[4]Australia!CB$14</f>
        <v>0</v>
      </c>
      <c r="CC6" s="1">
        <f>[4]Australia!CC$14</f>
        <v>0</v>
      </c>
      <c r="CD6" s="1">
        <f>[4]Australia!CD$14</f>
        <v>0</v>
      </c>
      <c r="CE6" s="1">
        <f>[4]Australia!CE$14</f>
        <v>0</v>
      </c>
      <c r="CF6" s="1">
        <f>[4]Australia!CF$14</f>
        <v>0</v>
      </c>
      <c r="CG6" s="1">
        <f>[4]Australia!CG$14</f>
        <v>0</v>
      </c>
      <c r="CH6" s="1">
        <f>[4]Australia!CH$14</f>
        <v>0</v>
      </c>
      <c r="CI6" s="1">
        <f>[4]Australia!CI$14</f>
        <v>0</v>
      </c>
      <c r="CJ6" s="1">
        <f>[4]Australia!CJ$14</f>
        <v>0</v>
      </c>
      <c r="CK6" s="1">
        <f>[4]Australia!CK$14</f>
        <v>0</v>
      </c>
      <c r="CL6" s="1">
        <f>[4]Australia!CL$14</f>
        <v>0</v>
      </c>
      <c r="CM6" s="1">
        <f>[4]Australia!CM$14</f>
        <v>0</v>
      </c>
      <c r="CN6" s="1">
        <f>[4]Australia!CN$14</f>
        <v>0</v>
      </c>
      <c r="CO6" s="1">
        <f>[4]Australia!CO$14</f>
        <v>0</v>
      </c>
      <c r="CP6" s="1">
        <f>[4]Australia!CP$14</f>
        <v>0</v>
      </c>
      <c r="CQ6" s="1">
        <f>[4]Australia!CQ$14</f>
        <v>0</v>
      </c>
      <c r="CR6" s="1">
        <f>[4]Australia!CR$14</f>
        <v>0</v>
      </c>
      <c r="CS6" s="1">
        <f>[4]Australia!CS$14</f>
        <v>0</v>
      </c>
      <c r="CT6" s="1">
        <f>[4]Australia!CT$14</f>
        <v>0</v>
      </c>
      <c r="CU6" s="1">
        <f>[4]Australia!CU$14</f>
        <v>0</v>
      </c>
      <c r="CV6" s="1">
        <f>[4]Australia!CV$14</f>
        <v>0</v>
      </c>
      <c r="CW6" s="1">
        <f>[4]Australia!CW$14</f>
        <v>0</v>
      </c>
      <c r="CX6" s="1">
        <f>[4]Australia!CX$14</f>
        <v>0</v>
      </c>
      <c r="CY6" s="1">
        <f>[4]Australia!CY$14</f>
        <v>0</v>
      </c>
      <c r="CZ6" s="1">
        <f>[4]Australia!CZ$14</f>
        <v>0</v>
      </c>
      <c r="DA6" s="1">
        <f>[4]Australia!DA$14</f>
        <v>0</v>
      </c>
      <c r="DB6" s="1">
        <f>[4]Australia!DB$14</f>
        <v>0</v>
      </c>
      <c r="DC6" s="1">
        <f>[4]Australia!DC$14</f>
        <v>0</v>
      </c>
      <c r="DD6" s="1">
        <f>[4]Australia!DD$14</f>
        <v>0</v>
      </c>
      <c r="DE6" s="1">
        <f>[4]Australia!DE$14</f>
        <v>0</v>
      </c>
      <c r="DF6" s="1">
        <f>[4]Australia!DF$14</f>
        <v>0</v>
      </c>
      <c r="DG6" s="1">
        <f>[4]Australia!DG$14</f>
        <v>0</v>
      </c>
      <c r="DH6" s="1">
        <f>[4]Australia!DH$14</f>
        <v>0</v>
      </c>
      <c r="DI6" s="1">
        <f>[4]Australia!DI$14</f>
        <v>0</v>
      </c>
      <c r="DJ6" s="1">
        <f>[4]Australia!DJ$14</f>
        <v>0</v>
      </c>
      <c r="DK6" s="1">
        <f>[4]Australia!DK$14</f>
        <v>0</v>
      </c>
      <c r="DL6" s="1">
        <f>[4]Australia!DL$14</f>
        <v>0</v>
      </c>
      <c r="DM6" s="1">
        <f>[4]Australia!DM$14</f>
        <v>0</v>
      </c>
      <c r="DN6" s="1">
        <f>[4]Australia!DN$14</f>
        <v>0</v>
      </c>
      <c r="DO6" s="1">
        <f>[4]Australia!DO$14</f>
        <v>0</v>
      </c>
      <c r="DP6" s="1">
        <f>[4]Australia!DP$14</f>
        <v>0</v>
      </c>
      <c r="DQ6" s="1">
        <f>[4]Australia!DQ$14</f>
        <v>0</v>
      </c>
      <c r="DR6" s="1">
        <f>[4]Australia!DR$14</f>
        <v>0</v>
      </c>
      <c r="DS6" s="1">
        <f>[4]Australia!DS$14</f>
        <v>0</v>
      </c>
      <c r="DT6" s="1">
        <f>[4]Australia!DT$14</f>
        <v>0</v>
      </c>
      <c r="DU6" s="1">
        <f>[4]Australia!DU$14</f>
        <v>0</v>
      </c>
      <c r="DV6" s="1">
        <f>[4]Australia!DV$14</f>
        <v>0</v>
      </c>
      <c r="DW6" s="1">
        <f>[4]Australia!DW$14</f>
        <v>0</v>
      </c>
      <c r="DX6" s="1">
        <f>[4]Australia!DX$14</f>
        <v>0</v>
      </c>
      <c r="DY6" s="1">
        <f>[4]Australia!DY$14</f>
        <v>0</v>
      </c>
      <c r="DZ6" s="1">
        <f>[4]Australia!DZ$14</f>
        <v>0</v>
      </c>
      <c r="EA6" s="1">
        <f>[4]Australia!EA$14</f>
        <v>0</v>
      </c>
      <c r="EB6" s="1">
        <f>[4]Australia!EB$14</f>
        <v>0</v>
      </c>
      <c r="EC6" s="1">
        <f>[4]Australia!EC$14</f>
        <v>0</v>
      </c>
      <c r="ED6" s="1">
        <f>[4]Australia!ED$14</f>
        <v>0</v>
      </c>
      <c r="EE6" s="1">
        <f>[4]Australia!EE$14</f>
        <v>0</v>
      </c>
      <c r="EF6" s="1">
        <f>[4]Australia!EF$14</f>
        <v>0</v>
      </c>
      <c r="EG6" s="1">
        <f>[4]Australia!EG$14</f>
        <v>0</v>
      </c>
      <c r="EH6" s="1">
        <f>[4]Australia!EH$14</f>
        <v>0</v>
      </c>
      <c r="EI6" s="1">
        <f>[4]Australia!EI$14</f>
        <v>0</v>
      </c>
      <c r="EJ6" s="1">
        <f>[4]Australia!EJ$14</f>
        <v>0</v>
      </c>
      <c r="EK6" s="1">
        <f>[4]Australia!EK$14</f>
        <v>0</v>
      </c>
      <c r="EL6" s="1">
        <f>[4]Australia!EL$14</f>
        <v>0</v>
      </c>
      <c r="EM6" s="1">
        <f>[4]Australia!EM$14</f>
        <v>0</v>
      </c>
      <c r="EN6" s="1">
        <f>[4]Australia!EN$14</f>
        <v>0</v>
      </c>
      <c r="EO6" s="1">
        <f>[4]Australia!EO$14</f>
        <v>0</v>
      </c>
      <c r="EP6" s="1">
        <f>[4]Australia!EP$14</f>
        <v>0</v>
      </c>
      <c r="EQ6" s="1">
        <f>[4]Australia!EQ$14</f>
        <v>0</v>
      </c>
      <c r="ER6" s="1">
        <f>[4]Australia!ER$14</f>
        <v>0</v>
      </c>
      <c r="ES6" s="1">
        <f>[4]Australia!ES$14</f>
        <v>0</v>
      </c>
      <c r="ET6" s="1">
        <f>[4]Australia!ET$14</f>
        <v>0</v>
      </c>
      <c r="EU6" s="1">
        <f>[4]Australia!EU$14</f>
        <v>0</v>
      </c>
      <c r="EV6" s="1">
        <f>[4]Australia!EV$14</f>
        <v>0</v>
      </c>
      <c r="EW6" s="1">
        <f>[4]Australia!EW$14</f>
        <v>0</v>
      </c>
      <c r="EX6" s="1">
        <f>[4]Australia!EX$14</f>
        <v>0</v>
      </c>
      <c r="EY6" s="1">
        <f>[4]Australia!EY$14</f>
        <v>0</v>
      </c>
      <c r="EZ6" s="1">
        <f>[4]Australia!EZ$14</f>
        <v>0</v>
      </c>
      <c r="FA6" s="1">
        <f>[4]Australia!FA$14</f>
        <v>0</v>
      </c>
      <c r="FB6" s="1">
        <f>[4]Australia!FB$14</f>
        <v>0</v>
      </c>
      <c r="FC6" s="1">
        <f>[4]Australia!FC$14</f>
        <v>0</v>
      </c>
      <c r="FD6" s="1">
        <f>[4]Australia!FD$14</f>
        <v>0</v>
      </c>
      <c r="FE6" s="1">
        <f>[4]Australia!FE$14</f>
        <v>0</v>
      </c>
      <c r="FF6" s="1">
        <f>[4]Australia!FF$14</f>
        <v>0</v>
      </c>
      <c r="FG6" s="1">
        <f>[4]Australia!FG$14</f>
        <v>0</v>
      </c>
      <c r="FH6" s="1">
        <f>[4]Australia!FH$14</f>
        <v>0</v>
      </c>
      <c r="FI6" s="1">
        <f>[4]Australia!FI$14</f>
        <v>0</v>
      </c>
      <c r="FJ6" s="1">
        <f>[4]Australia!FJ$14</f>
        <v>0</v>
      </c>
      <c r="FK6" s="1">
        <f>[4]Australia!FK$14</f>
        <v>0</v>
      </c>
      <c r="FL6" s="1">
        <f>[4]Australia!FL$14</f>
        <v>0</v>
      </c>
      <c r="FM6" s="1">
        <f>[4]Australia!FM$14</f>
        <v>0</v>
      </c>
      <c r="FN6" s="1">
        <f>[4]Australia!FN$14</f>
        <v>0</v>
      </c>
      <c r="FO6" s="1">
        <f>[4]Australia!FO$14</f>
        <v>0</v>
      </c>
      <c r="FP6" s="1">
        <f>[4]Australia!FP$14</f>
        <v>0</v>
      </c>
      <c r="FQ6" s="1">
        <f>[4]Australia!FQ$14</f>
        <v>0</v>
      </c>
      <c r="FR6" s="1">
        <f>[4]Australia!FR$14</f>
        <v>0</v>
      </c>
      <c r="FS6" s="1">
        <f>[4]Australia!FS$14</f>
        <v>0</v>
      </c>
      <c r="FT6" s="1">
        <f>[4]Australia!FT$14</f>
        <v>0</v>
      </c>
      <c r="FU6" s="1">
        <f>[4]Australia!FU$14</f>
        <v>0</v>
      </c>
      <c r="FV6" s="1">
        <f>[4]Australia!FV$14</f>
        <v>2E-3</v>
      </c>
      <c r="FW6" s="1">
        <f>[4]Australia!FW$14</f>
        <v>0</v>
      </c>
      <c r="FX6" s="1">
        <f>[4]Australia!FX$14</f>
        <v>0</v>
      </c>
      <c r="FY6" s="1">
        <f>[4]Australia!FY$14</f>
        <v>0</v>
      </c>
      <c r="FZ6" s="1">
        <f>[4]Australia!FZ$14</f>
        <v>0</v>
      </c>
      <c r="GA6" s="1">
        <f>[4]Australia!GA$14</f>
        <v>0</v>
      </c>
      <c r="GB6" s="1">
        <f>[4]Australia!GB$14</f>
        <v>0</v>
      </c>
      <c r="GC6" s="1">
        <f>[4]Australia!GC$14</f>
        <v>0</v>
      </c>
      <c r="GD6" s="1">
        <f>[4]Australia!GD$14</f>
        <v>0</v>
      </c>
      <c r="GE6" s="1">
        <f>[4]Australia!GE$14</f>
        <v>0</v>
      </c>
      <c r="GF6" s="1">
        <f>[4]Australia!GF$14</f>
        <v>0</v>
      </c>
      <c r="GG6" s="1">
        <f>[4]Australia!GG$14</f>
        <v>0</v>
      </c>
      <c r="GH6" s="1">
        <f>[4]Australia!GH$14</f>
        <v>0</v>
      </c>
      <c r="GI6" s="1">
        <f>[4]Australia!GI$14</f>
        <v>0</v>
      </c>
      <c r="GJ6" s="1">
        <f>[4]Australia!GJ$14</f>
        <v>0</v>
      </c>
      <c r="GK6" s="1">
        <f>[4]Australia!GK$14</f>
        <v>0</v>
      </c>
      <c r="GL6" s="2">
        <f>SUM($B6:GK6)</f>
        <v>2E-3</v>
      </c>
    </row>
    <row r="7" spans="1:194">
      <c r="A7" t="s">
        <v>0</v>
      </c>
      <c r="B7" s="1">
        <f>[4]Belarus!B$14</f>
        <v>0</v>
      </c>
      <c r="C7" s="1">
        <f>[4]Belarus!C$14</f>
        <v>0</v>
      </c>
      <c r="D7" s="1">
        <f>[4]Belarus!D$14</f>
        <v>0</v>
      </c>
      <c r="E7" s="1">
        <f>[4]Belarus!E$14</f>
        <v>0</v>
      </c>
      <c r="F7" s="1">
        <f>[4]Belarus!F$14</f>
        <v>0</v>
      </c>
      <c r="G7" s="1">
        <f>[4]Belarus!G$14</f>
        <v>0</v>
      </c>
      <c r="H7" s="1">
        <f>[4]Belarus!H$14</f>
        <v>0</v>
      </c>
      <c r="I7" s="1">
        <f>[4]Belarus!I$14</f>
        <v>0</v>
      </c>
      <c r="J7" s="1">
        <f>[4]Belarus!J$14</f>
        <v>0</v>
      </c>
      <c r="K7" s="1">
        <f>[4]Belarus!K$14</f>
        <v>0</v>
      </c>
      <c r="L7" s="1">
        <f>[4]Belarus!L$14</f>
        <v>0</v>
      </c>
      <c r="M7" s="1">
        <f>[4]Belarus!M$14</f>
        <v>0</v>
      </c>
      <c r="N7" s="1">
        <f>[4]Belarus!N$14</f>
        <v>0</v>
      </c>
      <c r="O7" s="1">
        <f>[4]Belarus!O$14</f>
        <v>0</v>
      </c>
      <c r="P7" s="1">
        <f>[4]Belarus!P$14</f>
        <v>0</v>
      </c>
      <c r="Q7" s="1">
        <f>[4]Belarus!Q$14</f>
        <v>0</v>
      </c>
      <c r="R7" s="1">
        <f>[4]Belarus!R$14</f>
        <v>0</v>
      </c>
      <c r="S7" s="1">
        <f>[4]Belarus!S$14</f>
        <v>0</v>
      </c>
      <c r="T7" s="1">
        <f>[4]Belarus!T$14</f>
        <v>0</v>
      </c>
      <c r="U7" s="1">
        <f>[4]Belarus!U$14</f>
        <v>0</v>
      </c>
      <c r="V7" s="1">
        <f>[4]Belarus!V$14</f>
        <v>0</v>
      </c>
      <c r="W7" s="1">
        <f>[4]Belarus!W$14</f>
        <v>0</v>
      </c>
      <c r="X7" s="1">
        <f>[4]Belarus!X$14</f>
        <v>0</v>
      </c>
      <c r="Y7" s="1">
        <f>[4]Belarus!Y$14</f>
        <v>0</v>
      </c>
      <c r="Z7" s="1">
        <f>[4]Belarus!Z$14</f>
        <v>0</v>
      </c>
      <c r="AA7" s="1">
        <f>[4]Belarus!AA$14</f>
        <v>0</v>
      </c>
      <c r="AB7" s="1">
        <f>[4]Belarus!AB$14</f>
        <v>0</v>
      </c>
      <c r="AC7" s="1">
        <f>[4]Belarus!AC$14</f>
        <v>0</v>
      </c>
      <c r="AD7" s="1">
        <f>[4]Belarus!AD$14</f>
        <v>0</v>
      </c>
      <c r="AE7" s="1">
        <f>[4]Belarus!AE$14</f>
        <v>0</v>
      </c>
      <c r="AF7" s="1">
        <f>[4]Belarus!AF$14</f>
        <v>0</v>
      </c>
      <c r="AG7" s="1">
        <f>[4]Belarus!AG$14</f>
        <v>0</v>
      </c>
      <c r="AH7" s="1">
        <f>[4]Belarus!AH$14</f>
        <v>0</v>
      </c>
      <c r="AI7" s="1">
        <f>[4]Belarus!AI$14</f>
        <v>0</v>
      </c>
      <c r="AJ7" s="1">
        <f>[4]Belarus!AJ$14</f>
        <v>0</v>
      </c>
      <c r="AK7" s="1">
        <f>[4]Belarus!AK$14</f>
        <v>0</v>
      </c>
      <c r="AL7" s="1">
        <f>[4]Belarus!AL$14</f>
        <v>0</v>
      </c>
      <c r="AM7" s="1">
        <f>[4]Belarus!AM$14</f>
        <v>0</v>
      </c>
      <c r="AN7" s="1">
        <f>[4]Belarus!AN$14</f>
        <v>0</v>
      </c>
      <c r="AO7" s="1">
        <f>[4]Belarus!AO$14</f>
        <v>0</v>
      </c>
      <c r="AP7" s="1">
        <f>[4]Belarus!AP$14</f>
        <v>0</v>
      </c>
      <c r="AQ7" s="1">
        <f>[4]Belarus!AQ$14</f>
        <v>0</v>
      </c>
      <c r="AR7" s="1">
        <f>[4]Belarus!AR$14</f>
        <v>0</v>
      </c>
      <c r="AS7" s="1">
        <f>[4]Belarus!AS$14</f>
        <v>0</v>
      </c>
      <c r="AT7" s="1">
        <f>[4]Belarus!AT$14</f>
        <v>0</v>
      </c>
      <c r="AU7" s="1">
        <f>[4]Belarus!AU$14</f>
        <v>0</v>
      </c>
      <c r="AV7" s="1">
        <f>[4]Belarus!AV$14</f>
        <v>0</v>
      </c>
      <c r="AW7" s="1">
        <f>[4]Belarus!AW$14</f>
        <v>0</v>
      </c>
      <c r="AX7" s="1">
        <f>[4]Belarus!AX$14</f>
        <v>0</v>
      </c>
      <c r="AY7" s="1">
        <f>[4]Belarus!AY$14</f>
        <v>0</v>
      </c>
      <c r="AZ7" s="1">
        <f>[4]Belarus!AZ$14</f>
        <v>0</v>
      </c>
      <c r="BA7" s="1">
        <f>[4]Belarus!BA$14</f>
        <v>0</v>
      </c>
      <c r="BB7" s="1">
        <f>[4]Belarus!BB$14</f>
        <v>0</v>
      </c>
      <c r="BC7" s="1">
        <f>[4]Belarus!BC$14</f>
        <v>0</v>
      </c>
      <c r="BD7" s="1">
        <f>[4]Belarus!BD$14</f>
        <v>0</v>
      </c>
      <c r="BE7" s="1">
        <f>[4]Belarus!BE$14</f>
        <v>0</v>
      </c>
      <c r="BF7" s="1">
        <f>[4]Belarus!BF$14</f>
        <v>0</v>
      </c>
      <c r="BG7" s="1">
        <f>[4]Belarus!BG$14</f>
        <v>0</v>
      </c>
      <c r="BH7" s="1">
        <f>[4]Belarus!BH$14</f>
        <v>0</v>
      </c>
      <c r="BI7" s="1">
        <f>[4]Belarus!BI$14</f>
        <v>0</v>
      </c>
      <c r="BJ7" s="1">
        <f>[4]Belarus!BJ$14</f>
        <v>0</v>
      </c>
      <c r="BK7" s="1">
        <f>[4]Belarus!BK$14</f>
        <v>0</v>
      </c>
      <c r="BL7" s="1">
        <f>[4]Belarus!BL$14</f>
        <v>0</v>
      </c>
      <c r="BM7" s="1">
        <f>[4]Belarus!BM$14</f>
        <v>0</v>
      </c>
      <c r="BN7" s="1">
        <f>[4]Belarus!BN$14</f>
        <v>0</v>
      </c>
      <c r="BO7" s="1">
        <f>[4]Belarus!BO$14</f>
        <v>0</v>
      </c>
      <c r="BP7" s="1">
        <f>[4]Belarus!BP$14</f>
        <v>0</v>
      </c>
      <c r="BQ7" s="1">
        <f>[4]Belarus!BQ$14</f>
        <v>0</v>
      </c>
      <c r="BR7" s="1">
        <f>[4]Belarus!BR$14</f>
        <v>0</v>
      </c>
      <c r="BS7" s="1">
        <f>[4]Belarus!BS$14</f>
        <v>0</v>
      </c>
      <c r="BT7" s="1">
        <f>[4]Belarus!BT$14</f>
        <v>0</v>
      </c>
      <c r="BU7" s="1">
        <f>[4]Belarus!BU$14</f>
        <v>0</v>
      </c>
      <c r="BV7" s="1">
        <f>[4]Belarus!BV$14</f>
        <v>0</v>
      </c>
      <c r="BW7" s="1">
        <f>[4]Belarus!BW$14</f>
        <v>0</v>
      </c>
      <c r="BX7" s="1">
        <f>[4]Belarus!BX$14</f>
        <v>0</v>
      </c>
      <c r="BY7" s="1">
        <f>[4]Belarus!BY$14</f>
        <v>0</v>
      </c>
      <c r="BZ7" s="1">
        <f>[4]Belarus!BZ$14</f>
        <v>0</v>
      </c>
      <c r="CA7" s="1">
        <f>[4]Belarus!CA$14</f>
        <v>0</v>
      </c>
      <c r="CB7" s="1">
        <f>[4]Belarus!CB$14</f>
        <v>0</v>
      </c>
      <c r="CC7" s="1">
        <f>[4]Belarus!CC$14</f>
        <v>0</v>
      </c>
      <c r="CD7" s="1">
        <f>[4]Belarus!CD$14</f>
        <v>0</v>
      </c>
      <c r="CE7" s="1">
        <f>[4]Belarus!CE$14</f>
        <v>0</v>
      </c>
      <c r="CF7" s="1">
        <f>[4]Belarus!CF$14</f>
        <v>0</v>
      </c>
      <c r="CG7" s="1">
        <f>[4]Belarus!CG$14</f>
        <v>0</v>
      </c>
      <c r="CH7" s="1">
        <f>[4]Belarus!CH$14</f>
        <v>0</v>
      </c>
      <c r="CI7" s="1">
        <f>[4]Belarus!CI$14</f>
        <v>0</v>
      </c>
      <c r="CJ7" s="1">
        <f>[4]Belarus!CJ$14</f>
        <v>0</v>
      </c>
      <c r="CK7" s="1">
        <f>[4]Belarus!CK$14</f>
        <v>0</v>
      </c>
      <c r="CL7" s="1">
        <f>[4]Belarus!CL$14</f>
        <v>0</v>
      </c>
      <c r="CM7" s="1">
        <f>[4]Belarus!CM$14</f>
        <v>0</v>
      </c>
      <c r="CN7" s="1">
        <f>[4]Belarus!CN$14</f>
        <v>0</v>
      </c>
      <c r="CO7" s="1">
        <f>[4]Belarus!CO$14</f>
        <v>0</v>
      </c>
      <c r="CP7" s="1">
        <f>[4]Belarus!CP$14</f>
        <v>0</v>
      </c>
      <c r="CQ7" s="1">
        <f>[4]Belarus!CQ$14</f>
        <v>0</v>
      </c>
      <c r="CR7" s="1">
        <f>[4]Belarus!CR$14</f>
        <v>0</v>
      </c>
      <c r="CS7" s="1">
        <f>[4]Belarus!CS$14</f>
        <v>0</v>
      </c>
      <c r="CT7" s="1">
        <f>[4]Belarus!CT$14</f>
        <v>0</v>
      </c>
      <c r="CU7" s="1">
        <f>[4]Belarus!CU$14</f>
        <v>0</v>
      </c>
      <c r="CV7" s="1">
        <f>[4]Belarus!CV$14</f>
        <v>0</v>
      </c>
      <c r="CW7" s="1">
        <f>[4]Belarus!CW$14</f>
        <v>0</v>
      </c>
      <c r="CX7" s="1">
        <f>[4]Belarus!CX$14</f>
        <v>0</v>
      </c>
      <c r="CY7" s="1">
        <f>[4]Belarus!CY$14</f>
        <v>0</v>
      </c>
      <c r="CZ7" s="1">
        <f>[4]Belarus!CZ$14</f>
        <v>0</v>
      </c>
      <c r="DA7" s="1">
        <f>[4]Belarus!DA$14</f>
        <v>0</v>
      </c>
      <c r="DB7" s="1">
        <f>[4]Belarus!DB$14</f>
        <v>0</v>
      </c>
      <c r="DC7" s="1">
        <f>[4]Belarus!DC$14</f>
        <v>0</v>
      </c>
      <c r="DD7" s="1">
        <f>[4]Belarus!DD$14</f>
        <v>0</v>
      </c>
      <c r="DE7" s="1">
        <f>[4]Belarus!DE$14</f>
        <v>0</v>
      </c>
      <c r="DF7" s="1">
        <f>[4]Belarus!DF$14</f>
        <v>0</v>
      </c>
      <c r="DG7" s="1">
        <f>[4]Belarus!DG$14</f>
        <v>0</v>
      </c>
      <c r="DH7" s="1">
        <f>[4]Belarus!DH$14</f>
        <v>0</v>
      </c>
      <c r="DI7" s="1">
        <f>[4]Belarus!DI$14</f>
        <v>0</v>
      </c>
      <c r="DJ7" s="1">
        <f>[4]Belarus!DJ$14</f>
        <v>0</v>
      </c>
      <c r="DK7" s="1">
        <f>[4]Belarus!DK$14</f>
        <v>0</v>
      </c>
      <c r="DL7" s="1">
        <f>[4]Belarus!DL$14</f>
        <v>0</v>
      </c>
      <c r="DM7" s="1">
        <f>[4]Belarus!DM$14</f>
        <v>0</v>
      </c>
      <c r="DN7" s="1">
        <f>[4]Belarus!DN$14</f>
        <v>0</v>
      </c>
      <c r="DO7" s="1">
        <f>[4]Belarus!DO$14</f>
        <v>20</v>
      </c>
      <c r="DP7" s="1">
        <f>[4]Belarus!DP$14</f>
        <v>0</v>
      </c>
      <c r="DQ7" s="1">
        <f>[4]Belarus!DQ$14</f>
        <v>0</v>
      </c>
      <c r="DR7" s="1">
        <f>[4]Belarus!DR$14</f>
        <v>0</v>
      </c>
      <c r="DS7" s="1">
        <f>[4]Belarus!DS$14</f>
        <v>0</v>
      </c>
      <c r="DT7" s="1">
        <f>[4]Belarus!DT$14</f>
        <v>0</v>
      </c>
      <c r="DU7" s="1">
        <f>[4]Belarus!DU$14</f>
        <v>4.9860000000000007</v>
      </c>
      <c r="DV7" s="1">
        <f>[4]Belarus!DV$14</f>
        <v>0</v>
      </c>
      <c r="DW7" s="1">
        <f>[4]Belarus!DW$14</f>
        <v>23.130000000000003</v>
      </c>
      <c r="DX7" s="1">
        <f>[4]Belarus!DX$14</f>
        <v>0</v>
      </c>
      <c r="DY7" s="1">
        <f>[4]Belarus!DY$14</f>
        <v>0</v>
      </c>
      <c r="DZ7" s="1">
        <f>[4]Belarus!DZ$14</f>
        <v>21.625</v>
      </c>
      <c r="EA7" s="1">
        <f>[4]Belarus!EA$14</f>
        <v>21.891000000000002</v>
      </c>
      <c r="EB7" s="1">
        <f>[4]Belarus!EB$14</f>
        <v>0</v>
      </c>
      <c r="EC7" s="1">
        <f>[4]Belarus!EC$14</f>
        <v>24.700000000000003</v>
      </c>
      <c r="ED7" s="1">
        <f>[4]Belarus!ED$14</f>
        <v>0</v>
      </c>
      <c r="EE7" s="1">
        <f>[4]Belarus!EE$14</f>
        <v>0</v>
      </c>
      <c r="EF7" s="1">
        <f>[4]Belarus!EF$14</f>
        <v>0</v>
      </c>
      <c r="EG7" s="1">
        <f>[4]Belarus!EG$14</f>
        <v>39.170999999999999</v>
      </c>
      <c r="EH7" s="1">
        <f>[4]Belarus!EH$14</f>
        <v>0</v>
      </c>
      <c r="EI7" s="1">
        <f>[4]Belarus!EI$14</f>
        <v>0</v>
      </c>
      <c r="EJ7" s="1">
        <f>[4]Belarus!EJ$14</f>
        <v>0</v>
      </c>
      <c r="EK7" s="1">
        <f>[4]Belarus!EK$14</f>
        <v>93.820000000000007</v>
      </c>
      <c r="EL7" s="1">
        <f>[4]Belarus!EL$14</f>
        <v>46</v>
      </c>
      <c r="EM7" s="1">
        <f>[4]Belarus!EM$14</f>
        <v>23.040000000000003</v>
      </c>
      <c r="EN7" s="1">
        <f>[4]Belarus!EN$14</f>
        <v>0</v>
      </c>
      <c r="EO7" s="1">
        <f>[4]Belarus!EO$14</f>
        <v>23.040000000000003</v>
      </c>
      <c r="EP7" s="1">
        <f>[4]Belarus!EP$14</f>
        <v>0</v>
      </c>
      <c r="EQ7" s="1">
        <f>[4]Belarus!EQ$14</f>
        <v>0</v>
      </c>
      <c r="ER7" s="1">
        <f>[4]Belarus!ER$14</f>
        <v>0</v>
      </c>
      <c r="ES7" s="1">
        <f>[4]Belarus!ES$14</f>
        <v>0</v>
      </c>
      <c r="ET7" s="1">
        <f>[4]Belarus!ET$14</f>
        <v>0</v>
      </c>
      <c r="EU7" s="1">
        <f>[4]Belarus!EU$14</f>
        <v>0</v>
      </c>
      <c r="EV7" s="1">
        <f>[4]Belarus!EV$14</f>
        <v>0</v>
      </c>
      <c r="EW7" s="1">
        <f>[4]Belarus!EW$14</f>
        <v>0</v>
      </c>
      <c r="EX7" s="1">
        <f>[4]Belarus!EX$14</f>
        <v>0</v>
      </c>
      <c r="EY7" s="1">
        <f>[4]Belarus!EY$14</f>
        <v>0</v>
      </c>
      <c r="EZ7" s="1">
        <f>[4]Belarus!EZ$14</f>
        <v>0</v>
      </c>
      <c r="FA7" s="1">
        <f>[4]Belarus!FA$14</f>
        <v>0</v>
      </c>
      <c r="FB7" s="1">
        <f>[4]Belarus!FB$14</f>
        <v>0</v>
      </c>
      <c r="FC7" s="1">
        <f>[4]Belarus!FC$14</f>
        <v>0</v>
      </c>
      <c r="FD7" s="1">
        <f>[4]Belarus!FD$14</f>
        <v>0</v>
      </c>
      <c r="FE7" s="1">
        <f>[4]Belarus!FE$14</f>
        <v>0</v>
      </c>
      <c r="FF7" s="1">
        <f>[4]Belarus!FF$14</f>
        <v>0</v>
      </c>
      <c r="FG7" s="1">
        <f>[4]Belarus!FG$14</f>
        <v>0</v>
      </c>
      <c r="FH7" s="1">
        <f>[4]Belarus!FH$14</f>
        <v>0</v>
      </c>
      <c r="FI7" s="1">
        <f>[4]Belarus!FI$14</f>
        <v>0</v>
      </c>
      <c r="FJ7" s="1">
        <f>[4]Belarus!FJ$14</f>
        <v>0</v>
      </c>
      <c r="FK7" s="1">
        <f>[4]Belarus!FK$14</f>
        <v>0</v>
      </c>
      <c r="FL7" s="1">
        <f>[4]Belarus!FL$14</f>
        <v>0</v>
      </c>
      <c r="FM7" s="1">
        <f>[4]Belarus!FM$14</f>
        <v>0</v>
      </c>
      <c r="FN7" s="1">
        <f>[4]Belarus!FN$14</f>
        <v>0</v>
      </c>
      <c r="FO7" s="1">
        <f>[4]Belarus!FO$14</f>
        <v>0</v>
      </c>
      <c r="FP7" s="1">
        <f>[4]Belarus!FP$14</f>
        <v>0</v>
      </c>
      <c r="FQ7" s="1">
        <f>[4]Belarus!FQ$14</f>
        <v>0</v>
      </c>
      <c r="FR7" s="1">
        <f>[4]Belarus!FR$14</f>
        <v>0</v>
      </c>
      <c r="FS7" s="1">
        <f>[4]Belarus!FS$14</f>
        <v>0</v>
      </c>
      <c r="FT7" s="1">
        <f>[4]Belarus!FT$14</f>
        <v>0</v>
      </c>
      <c r="FU7" s="1">
        <f>[4]Belarus!FU$14</f>
        <v>0</v>
      </c>
      <c r="FV7" s="1">
        <f>[4]Belarus!FV$14</f>
        <v>0</v>
      </c>
      <c r="FW7" s="1">
        <f>[4]Belarus!FW$14</f>
        <v>0</v>
      </c>
      <c r="FX7" s="1">
        <f>[4]Belarus!FX$14</f>
        <v>0</v>
      </c>
      <c r="FY7" s="1">
        <f>[4]Belarus!FY$14</f>
        <v>0</v>
      </c>
      <c r="FZ7" s="1">
        <f>[4]Belarus!FZ$14</f>
        <v>0</v>
      </c>
      <c r="GA7" s="1">
        <f>[4]Belarus!GA$14</f>
        <v>0</v>
      </c>
      <c r="GB7" s="1">
        <f>[4]Belarus!GB$14</f>
        <v>0</v>
      </c>
      <c r="GC7" s="1">
        <f>[4]Belarus!GC$14</f>
        <v>0</v>
      </c>
      <c r="GD7" s="1">
        <f>[4]Belarus!GD$14</f>
        <v>0</v>
      </c>
      <c r="GE7" s="1">
        <f>[4]Belarus!GE$14</f>
        <v>0</v>
      </c>
      <c r="GF7" s="1">
        <f>[4]Belarus!GF$14</f>
        <v>0</v>
      </c>
      <c r="GG7" s="1">
        <f>[4]Belarus!GG$14</f>
        <v>0</v>
      </c>
      <c r="GH7" s="1">
        <f>[4]Belarus!GH$14</f>
        <v>0</v>
      </c>
      <c r="GI7" s="1">
        <f>[4]Belarus!GI$14</f>
        <v>0</v>
      </c>
      <c r="GJ7" s="1">
        <f>[4]Belarus!GJ$14</f>
        <v>0</v>
      </c>
      <c r="GK7" s="1">
        <f>[4]Belarus!GK$14</f>
        <v>0</v>
      </c>
      <c r="GL7" s="2">
        <f>SUM($B7:GK7)</f>
        <v>341.40300000000008</v>
      </c>
    </row>
    <row r="8" spans="1:194">
      <c r="A8" t="s">
        <v>59</v>
      </c>
      <c r="B8" s="1">
        <f>[4]Brazil!B$14</f>
        <v>0</v>
      </c>
      <c r="C8" s="1">
        <f>[4]Brazil!C$14</f>
        <v>0</v>
      </c>
      <c r="D8" s="1">
        <f>[4]Brazil!D$14</f>
        <v>0</v>
      </c>
      <c r="E8" s="1">
        <f>[4]Brazil!E$14</f>
        <v>0</v>
      </c>
      <c r="F8" s="1">
        <f>[4]Brazil!F$14</f>
        <v>0</v>
      </c>
      <c r="G8" s="1">
        <f>[4]Brazil!G$14</f>
        <v>0</v>
      </c>
      <c r="H8" s="1">
        <f>[4]Brazil!H$14</f>
        <v>0</v>
      </c>
      <c r="I8" s="1">
        <f>[4]Brazil!I$14</f>
        <v>0</v>
      </c>
      <c r="J8" s="1">
        <f>[4]Brazil!J$14</f>
        <v>0</v>
      </c>
      <c r="K8" s="1">
        <f>[4]Brazil!K$14</f>
        <v>0</v>
      </c>
      <c r="L8" s="1">
        <f>[4]Brazil!L$14</f>
        <v>0</v>
      </c>
      <c r="M8" s="1">
        <f>[4]Brazil!M$14</f>
        <v>0</v>
      </c>
      <c r="N8" s="1">
        <f>[4]Brazil!N$14</f>
        <v>0</v>
      </c>
      <c r="O8" s="1">
        <f>[4]Brazil!O$14</f>
        <v>0</v>
      </c>
      <c r="P8" s="1">
        <f>[4]Brazil!P$14</f>
        <v>0</v>
      </c>
      <c r="Q8" s="1">
        <f>[4]Brazil!Q$14</f>
        <v>0</v>
      </c>
      <c r="R8" s="1">
        <f>[4]Brazil!R$14</f>
        <v>0</v>
      </c>
      <c r="S8" s="1">
        <f>[4]Brazil!S$14</f>
        <v>0</v>
      </c>
      <c r="T8" s="1">
        <f>[4]Brazil!T$14</f>
        <v>0</v>
      </c>
      <c r="U8" s="1">
        <f>[4]Brazil!U$14</f>
        <v>0</v>
      </c>
      <c r="V8" s="1">
        <f>[4]Brazil!V$14</f>
        <v>0</v>
      </c>
      <c r="W8" s="1">
        <f>[4]Brazil!W$14</f>
        <v>0</v>
      </c>
      <c r="X8" s="1">
        <f>[4]Brazil!X$14</f>
        <v>0</v>
      </c>
      <c r="Y8" s="1">
        <f>[4]Brazil!Y$14</f>
        <v>0</v>
      </c>
      <c r="Z8" s="1">
        <f>[4]Brazil!Z$14</f>
        <v>0</v>
      </c>
      <c r="AA8" s="1">
        <f>[4]Brazil!AA$14</f>
        <v>0</v>
      </c>
      <c r="AB8" s="1">
        <f>[4]Brazil!AB$14</f>
        <v>0</v>
      </c>
      <c r="AC8" s="1">
        <f>[4]Brazil!AC$14</f>
        <v>0</v>
      </c>
      <c r="AD8" s="1">
        <f>[4]Brazil!AD$14</f>
        <v>0</v>
      </c>
      <c r="AE8" s="1">
        <f>[4]Brazil!AE$14</f>
        <v>0</v>
      </c>
      <c r="AF8" s="1">
        <f>[4]Brazil!AF$14</f>
        <v>0</v>
      </c>
      <c r="AG8" s="1">
        <f>[4]Brazil!AG$14</f>
        <v>0</v>
      </c>
      <c r="AH8" s="1">
        <f>[4]Brazil!AH$14</f>
        <v>0</v>
      </c>
      <c r="AI8" s="1">
        <f>[4]Brazil!AI$14</f>
        <v>0</v>
      </c>
      <c r="AJ8" s="1">
        <f>[4]Brazil!AJ$14</f>
        <v>0</v>
      </c>
      <c r="AK8" s="1">
        <f>[4]Brazil!AK$14</f>
        <v>0</v>
      </c>
      <c r="AL8" s="1">
        <f>[4]Brazil!AL$14</f>
        <v>0</v>
      </c>
      <c r="AM8" s="1">
        <f>[4]Brazil!AM$14</f>
        <v>0</v>
      </c>
      <c r="AN8" s="1">
        <f>[4]Brazil!AN$14</f>
        <v>0</v>
      </c>
      <c r="AO8" s="1">
        <f>[4]Brazil!AO$14</f>
        <v>0</v>
      </c>
      <c r="AP8" s="1">
        <f>[4]Brazil!AP$14</f>
        <v>0</v>
      </c>
      <c r="AQ8" s="1">
        <f>[4]Brazil!AQ$14</f>
        <v>0</v>
      </c>
      <c r="AR8" s="1">
        <f>[4]Brazil!AR$14</f>
        <v>0</v>
      </c>
      <c r="AS8" s="1">
        <f>[4]Brazil!AS$14</f>
        <v>0</v>
      </c>
      <c r="AT8" s="1">
        <f>[4]Brazil!AT$14</f>
        <v>0</v>
      </c>
      <c r="AU8" s="1">
        <f>[4]Brazil!AU$14</f>
        <v>0</v>
      </c>
      <c r="AV8" s="1">
        <f>[4]Brazil!AV$14</f>
        <v>0</v>
      </c>
      <c r="AW8" s="1">
        <f>[4]Brazil!AW$14</f>
        <v>0</v>
      </c>
      <c r="AX8" s="1">
        <f>[4]Brazil!AX$14</f>
        <v>0</v>
      </c>
      <c r="AY8" s="1">
        <f>[4]Brazil!AY$14</f>
        <v>0</v>
      </c>
      <c r="AZ8" s="1">
        <f>[4]Brazil!AZ$14</f>
        <v>0</v>
      </c>
      <c r="BA8" s="1">
        <f>[4]Brazil!BA$14</f>
        <v>0</v>
      </c>
      <c r="BB8" s="1">
        <f>[4]Brazil!BB$14</f>
        <v>0</v>
      </c>
      <c r="BC8" s="1">
        <f>[4]Brazil!BC$14</f>
        <v>0</v>
      </c>
      <c r="BD8" s="1">
        <f>[4]Brazil!BD$14</f>
        <v>0</v>
      </c>
      <c r="BE8" s="1">
        <f>[4]Brazil!BE$14</f>
        <v>0</v>
      </c>
      <c r="BF8" s="1">
        <f>[4]Brazil!BF$14</f>
        <v>0</v>
      </c>
      <c r="BG8" s="1">
        <f>[4]Brazil!BG$14</f>
        <v>0</v>
      </c>
      <c r="BH8" s="1">
        <f>[4]Brazil!BH$14</f>
        <v>0</v>
      </c>
      <c r="BI8" s="1">
        <f>[4]Brazil!BI$14</f>
        <v>0</v>
      </c>
      <c r="BJ8" s="1">
        <f>[4]Brazil!BJ$14</f>
        <v>0</v>
      </c>
      <c r="BK8" s="1">
        <f>[4]Brazil!BK$14</f>
        <v>0</v>
      </c>
      <c r="BL8" s="1">
        <f>[4]Brazil!BL$14</f>
        <v>0</v>
      </c>
      <c r="BM8" s="1">
        <f>[4]Brazil!BM$14</f>
        <v>0</v>
      </c>
      <c r="BN8" s="1">
        <f>[4]Brazil!BN$14</f>
        <v>0</v>
      </c>
      <c r="BO8" s="1">
        <f>[4]Brazil!BO$14</f>
        <v>0</v>
      </c>
      <c r="BP8" s="1">
        <f>[4]Brazil!BP$14</f>
        <v>0</v>
      </c>
      <c r="BQ8" s="1">
        <f>[4]Brazil!BQ$14</f>
        <v>0</v>
      </c>
      <c r="BR8" s="1">
        <f>[4]Brazil!BR$14</f>
        <v>0</v>
      </c>
      <c r="BS8" s="1">
        <f>[4]Brazil!BS$14</f>
        <v>0</v>
      </c>
      <c r="BT8" s="1">
        <f>[4]Brazil!BT$14</f>
        <v>0</v>
      </c>
      <c r="BU8" s="1">
        <f>[4]Brazil!BU$14</f>
        <v>0</v>
      </c>
      <c r="BV8" s="1">
        <f>[4]Brazil!BV$14</f>
        <v>28.1</v>
      </c>
      <c r="BW8" s="1">
        <f>[4]Brazil!BW$14</f>
        <v>0</v>
      </c>
      <c r="BX8" s="1">
        <f>[4]Brazil!BX$14</f>
        <v>28</v>
      </c>
      <c r="BY8" s="1">
        <f>[4]Brazil!BY$14</f>
        <v>0</v>
      </c>
      <c r="BZ8" s="1">
        <f>[4]Brazil!BZ$14</f>
        <v>0</v>
      </c>
      <c r="CA8" s="1">
        <f>[4]Brazil!CA$14</f>
        <v>0</v>
      </c>
      <c r="CB8" s="1">
        <f>[4]Brazil!CB$14</f>
        <v>0</v>
      </c>
      <c r="CC8" s="1">
        <f>[4]Brazil!CC$14</f>
        <v>0</v>
      </c>
      <c r="CD8" s="1">
        <f>[4]Brazil!CD$14</f>
        <v>0</v>
      </c>
      <c r="CE8" s="1">
        <f>[4]Brazil!CE$14</f>
        <v>0</v>
      </c>
      <c r="CF8" s="1">
        <f>[4]Brazil!CF$14</f>
        <v>0</v>
      </c>
      <c r="CG8" s="1">
        <f>[4]Brazil!CG$14</f>
        <v>0</v>
      </c>
      <c r="CH8" s="1">
        <f>[4]Brazil!CH$14</f>
        <v>0</v>
      </c>
      <c r="CI8" s="1">
        <f>[4]Brazil!CI$14</f>
        <v>0</v>
      </c>
      <c r="CJ8" s="1">
        <f>[4]Brazil!CJ$14</f>
        <v>0</v>
      </c>
      <c r="CK8" s="1">
        <f>[4]Brazil!CK$14</f>
        <v>0</v>
      </c>
      <c r="CL8" s="1">
        <f>[4]Brazil!CL$14</f>
        <v>0</v>
      </c>
      <c r="CM8" s="1">
        <f>[4]Brazil!CM$14</f>
        <v>0</v>
      </c>
      <c r="CN8" s="1">
        <f>[4]Brazil!CN$14</f>
        <v>0</v>
      </c>
      <c r="CO8" s="1">
        <f>[4]Brazil!CO$14</f>
        <v>0</v>
      </c>
      <c r="CP8" s="1">
        <f>[4]Brazil!CP$14</f>
        <v>0</v>
      </c>
      <c r="CQ8" s="1">
        <f>[4]Brazil!CQ$14</f>
        <v>0</v>
      </c>
      <c r="CR8" s="1">
        <f>[4]Brazil!CR$14</f>
        <v>0</v>
      </c>
      <c r="CS8" s="1">
        <f>[4]Brazil!CS$14</f>
        <v>0</v>
      </c>
      <c r="CT8" s="1">
        <f>[4]Brazil!CT$14</f>
        <v>0</v>
      </c>
      <c r="CU8" s="1">
        <f>[4]Brazil!CU$14</f>
        <v>0</v>
      </c>
      <c r="CV8" s="1">
        <f>[4]Brazil!CV$14</f>
        <v>0</v>
      </c>
      <c r="CW8" s="1">
        <f>[4]Brazil!CW$14</f>
        <v>0</v>
      </c>
      <c r="CX8" s="1">
        <f>[4]Brazil!CX$14</f>
        <v>0</v>
      </c>
      <c r="CY8" s="1">
        <f>[4]Brazil!CY$14</f>
        <v>0</v>
      </c>
      <c r="CZ8" s="1">
        <f>[4]Brazil!CZ$14</f>
        <v>0</v>
      </c>
      <c r="DA8" s="1">
        <f>[4]Brazil!DA$14</f>
        <v>0</v>
      </c>
      <c r="DB8" s="1">
        <f>[4]Brazil!DB$14</f>
        <v>0</v>
      </c>
      <c r="DC8" s="1">
        <f>[4]Brazil!DC$14</f>
        <v>0</v>
      </c>
      <c r="DD8" s="1">
        <f>[4]Brazil!DD$14</f>
        <v>0</v>
      </c>
      <c r="DE8" s="1">
        <f>[4]Brazil!DE$14</f>
        <v>0</v>
      </c>
      <c r="DF8" s="1">
        <f>[4]Brazil!DF$14</f>
        <v>0</v>
      </c>
      <c r="DG8" s="1">
        <f>[4]Brazil!DG$14</f>
        <v>0</v>
      </c>
      <c r="DH8" s="1">
        <f>[4]Brazil!DH$14</f>
        <v>0</v>
      </c>
      <c r="DI8" s="1">
        <f>[4]Brazil!DI$14</f>
        <v>0</v>
      </c>
      <c r="DJ8" s="1">
        <f>[4]Brazil!DJ$14</f>
        <v>0</v>
      </c>
      <c r="DK8" s="1">
        <f>[4]Brazil!DK$14</f>
        <v>0</v>
      </c>
      <c r="DL8" s="1">
        <f>[4]Brazil!DL$14</f>
        <v>0</v>
      </c>
      <c r="DM8" s="1">
        <f>[4]Brazil!DM$14</f>
        <v>0</v>
      </c>
      <c r="DN8" s="1">
        <f>[4]Brazil!DN$14</f>
        <v>0</v>
      </c>
      <c r="DO8" s="1">
        <f>[4]Brazil!DO$14</f>
        <v>0</v>
      </c>
      <c r="DP8" s="1">
        <f>[4]Brazil!DP$14</f>
        <v>0</v>
      </c>
      <c r="DQ8" s="1">
        <f>[4]Brazil!DQ$14</f>
        <v>0</v>
      </c>
      <c r="DR8" s="1">
        <f>[4]Brazil!DR$14</f>
        <v>0</v>
      </c>
      <c r="DS8" s="1">
        <f>[4]Brazil!DS$14</f>
        <v>0</v>
      </c>
      <c r="DT8" s="1">
        <f>[4]Brazil!DT$14</f>
        <v>0</v>
      </c>
      <c r="DU8" s="1">
        <f>[4]Brazil!DU$14</f>
        <v>0</v>
      </c>
      <c r="DV8" s="1">
        <f>[4]Brazil!DV$14</f>
        <v>0</v>
      </c>
      <c r="DW8" s="1">
        <f>[4]Brazil!DW$14</f>
        <v>0</v>
      </c>
      <c r="DX8" s="1">
        <f>[4]Brazil!DX$14</f>
        <v>0</v>
      </c>
      <c r="DY8" s="1">
        <f>[4]Brazil!DY$14</f>
        <v>0</v>
      </c>
      <c r="DZ8" s="1">
        <f>[4]Brazil!DZ$14</f>
        <v>0</v>
      </c>
      <c r="EA8" s="1">
        <f>[4]Brazil!EA$14</f>
        <v>0</v>
      </c>
      <c r="EB8" s="1">
        <f>[4]Brazil!EB$14</f>
        <v>0</v>
      </c>
      <c r="EC8" s="1">
        <f>[4]Brazil!EC$14</f>
        <v>11.785</v>
      </c>
      <c r="ED8" s="1">
        <f>[4]Brazil!ED$14</f>
        <v>0</v>
      </c>
      <c r="EE8" s="1">
        <f>[4]Brazil!EE$14</f>
        <v>0</v>
      </c>
      <c r="EF8" s="1">
        <f>[4]Brazil!EF$14</f>
        <v>0</v>
      </c>
      <c r="EG8" s="1">
        <f>[4]Brazil!EG$14</f>
        <v>0</v>
      </c>
      <c r="EH8" s="1">
        <f>[4]Brazil!EH$14</f>
        <v>0</v>
      </c>
      <c r="EI8" s="1">
        <f>[4]Brazil!EI$14</f>
        <v>0</v>
      </c>
      <c r="EJ8" s="1">
        <f>[4]Brazil!EJ$14</f>
        <v>0</v>
      </c>
      <c r="EK8" s="1">
        <f>[4]Brazil!EK$14</f>
        <v>0</v>
      </c>
      <c r="EL8" s="1">
        <f>[4]Brazil!EL$14</f>
        <v>0</v>
      </c>
      <c r="EM8" s="1">
        <f>[4]Brazil!EM$14</f>
        <v>0</v>
      </c>
      <c r="EN8" s="1">
        <f>[4]Brazil!EN$14</f>
        <v>0</v>
      </c>
      <c r="EO8" s="1">
        <f>[4]Brazil!EO$14</f>
        <v>0</v>
      </c>
      <c r="EP8" s="1">
        <f>[4]Brazil!EP$14</f>
        <v>0</v>
      </c>
      <c r="EQ8" s="1">
        <f>[4]Brazil!EQ$14</f>
        <v>0</v>
      </c>
      <c r="ER8" s="1">
        <f>[4]Brazil!ER$14</f>
        <v>0</v>
      </c>
      <c r="ES8" s="1">
        <f>[4]Brazil!ES$14</f>
        <v>0</v>
      </c>
      <c r="ET8" s="1">
        <f>[4]Brazil!ET$14</f>
        <v>0</v>
      </c>
      <c r="EU8" s="1">
        <f>[4]Brazil!EU$14</f>
        <v>0</v>
      </c>
      <c r="EV8" s="1">
        <f>[4]Brazil!EV$14</f>
        <v>0</v>
      </c>
      <c r="EW8" s="1">
        <f>[4]Brazil!EW$14</f>
        <v>0</v>
      </c>
      <c r="EX8" s="1">
        <f>[4]Brazil!EX$14</f>
        <v>0</v>
      </c>
      <c r="EY8" s="1">
        <f>[4]Brazil!EY$14</f>
        <v>0</v>
      </c>
      <c r="EZ8" s="1">
        <f>[4]Brazil!EZ$14</f>
        <v>0</v>
      </c>
      <c r="FA8" s="1">
        <f>[4]Brazil!FA$14</f>
        <v>0</v>
      </c>
      <c r="FB8" s="1">
        <f>[4]Brazil!FB$14</f>
        <v>0</v>
      </c>
      <c r="FC8" s="1">
        <f>[4]Brazil!FC$14</f>
        <v>0</v>
      </c>
      <c r="FD8" s="1">
        <f>[4]Brazil!FD$14</f>
        <v>0</v>
      </c>
      <c r="FE8" s="1">
        <f>[4]Brazil!FE$14</f>
        <v>0</v>
      </c>
      <c r="FF8" s="1">
        <f>[4]Brazil!FF$14</f>
        <v>0</v>
      </c>
      <c r="FG8" s="1">
        <f>[4]Brazil!FG$14</f>
        <v>0</v>
      </c>
      <c r="FH8" s="1">
        <f>[4]Brazil!FH$14</f>
        <v>0</v>
      </c>
      <c r="FI8" s="1">
        <f>[4]Brazil!FI$14</f>
        <v>0</v>
      </c>
      <c r="FJ8" s="1">
        <f>[4]Brazil!FJ$14</f>
        <v>0</v>
      </c>
      <c r="FK8" s="1">
        <f>[4]Brazil!FK$14</f>
        <v>0</v>
      </c>
      <c r="FL8" s="1">
        <f>[4]Brazil!FL$14</f>
        <v>0</v>
      </c>
      <c r="FM8" s="1">
        <f>[4]Brazil!FM$14</f>
        <v>0</v>
      </c>
      <c r="FN8" s="1">
        <f>[4]Brazil!FN$14</f>
        <v>0</v>
      </c>
      <c r="FO8" s="1">
        <f>[4]Brazil!FO$14</f>
        <v>0</v>
      </c>
      <c r="FP8" s="1">
        <f>[4]Brazil!FP$14</f>
        <v>0</v>
      </c>
      <c r="FQ8" s="1">
        <f>[4]Brazil!FQ$14</f>
        <v>0</v>
      </c>
      <c r="FR8" s="1">
        <f>[4]Brazil!FR$14</f>
        <v>0</v>
      </c>
      <c r="FS8" s="1">
        <f>[4]Brazil!FS$14</f>
        <v>0</v>
      </c>
      <c r="FT8" s="1">
        <f>[4]Brazil!FT$14</f>
        <v>0</v>
      </c>
      <c r="FU8" s="1">
        <f>[4]Brazil!FU$14</f>
        <v>0</v>
      </c>
      <c r="FV8" s="1">
        <f>[4]Brazil!FV$14</f>
        <v>0</v>
      </c>
      <c r="FW8" s="1">
        <f>[4]Brazil!FW$14</f>
        <v>0</v>
      </c>
      <c r="FX8" s="1">
        <f>[4]Brazil!FX$14</f>
        <v>0</v>
      </c>
      <c r="FY8" s="1">
        <f>[4]Brazil!FY$14</f>
        <v>0</v>
      </c>
      <c r="FZ8" s="1">
        <f>[4]Brazil!FZ$14</f>
        <v>0</v>
      </c>
      <c r="GA8" s="1">
        <f>[4]Brazil!GA$14</f>
        <v>0</v>
      </c>
      <c r="GB8" s="1">
        <f>[4]Brazil!GB$14</f>
        <v>0</v>
      </c>
      <c r="GC8" s="1">
        <f>[4]Brazil!GC$14</f>
        <v>0</v>
      </c>
      <c r="GD8" s="1">
        <f>[4]Brazil!GD$14</f>
        <v>0</v>
      </c>
      <c r="GE8" s="1">
        <f>[4]Brazil!GE$14</f>
        <v>0</v>
      </c>
      <c r="GF8" s="1">
        <f>[4]Brazil!GF$14</f>
        <v>0</v>
      </c>
      <c r="GG8" s="1">
        <f>[4]Brazil!GG$14</f>
        <v>0</v>
      </c>
      <c r="GH8" s="1">
        <f>[4]Brazil!GH$14</f>
        <v>0</v>
      </c>
      <c r="GI8" s="1">
        <f>[4]Brazil!GI$14</f>
        <v>0</v>
      </c>
      <c r="GJ8" s="1">
        <f>[4]Brazil!GJ$14</f>
        <v>0</v>
      </c>
      <c r="GK8" s="1">
        <f>[4]Brazil!GK$14</f>
        <v>0</v>
      </c>
      <c r="GL8" s="2">
        <f>SUM($B8:GK8)</f>
        <v>67.885000000000005</v>
      </c>
    </row>
    <row r="9" spans="1:194">
      <c r="A9" t="s">
        <v>1</v>
      </c>
      <c r="B9" s="1">
        <f>[4]Canada!B$14</f>
        <v>0</v>
      </c>
      <c r="C9" s="1">
        <f>[4]Canada!C$14</f>
        <v>0.8</v>
      </c>
      <c r="D9" s="1">
        <f>[4]Canada!D$14</f>
        <v>0</v>
      </c>
      <c r="E9" s="1">
        <f>[4]Canada!E$14</f>
        <v>0</v>
      </c>
      <c r="F9" s="1">
        <f>[4]Canada!F$14</f>
        <v>0</v>
      </c>
      <c r="G9" s="1">
        <f>[4]Canada!G$14</f>
        <v>0</v>
      </c>
      <c r="H9" s="1">
        <f>[4]Canada!H$14</f>
        <v>0</v>
      </c>
      <c r="I9" s="1">
        <f>[4]Canada!I$14</f>
        <v>0</v>
      </c>
      <c r="J9" s="1">
        <f>[4]Canada!J$14</f>
        <v>0</v>
      </c>
      <c r="K9" s="1">
        <f>[4]Canada!K$14</f>
        <v>0</v>
      </c>
      <c r="L9" s="1">
        <f>[4]Canada!L$14</f>
        <v>0</v>
      </c>
      <c r="M9" s="1">
        <f>[4]Canada!M$14</f>
        <v>0</v>
      </c>
      <c r="N9" s="1">
        <f>[4]Canada!N$14</f>
        <v>0</v>
      </c>
      <c r="O9" s="1">
        <f>[4]Canada!O$14</f>
        <v>0</v>
      </c>
      <c r="P9" s="1">
        <f>[4]Canada!P$14</f>
        <v>0</v>
      </c>
      <c r="Q9" s="1">
        <f>[4]Canada!Q$14</f>
        <v>0</v>
      </c>
      <c r="R9" s="1">
        <f>[4]Canada!R$14</f>
        <v>0</v>
      </c>
      <c r="S9" s="1">
        <f>[4]Canada!S$14</f>
        <v>0</v>
      </c>
      <c r="T9" s="1">
        <f>[4]Canada!T$14</f>
        <v>0</v>
      </c>
      <c r="U9" s="1">
        <f>[4]Canada!U$14</f>
        <v>0</v>
      </c>
      <c r="V9" s="1">
        <f>[4]Canada!V$14</f>
        <v>0</v>
      </c>
      <c r="W9" s="1">
        <f>[4]Canada!W$14</f>
        <v>0</v>
      </c>
      <c r="X9" s="1">
        <f>[4]Canada!X$14</f>
        <v>0</v>
      </c>
      <c r="Y9" s="1">
        <f>[4]Canada!Y$14</f>
        <v>0</v>
      </c>
      <c r="Z9" s="1">
        <f>[4]Canada!Z$14</f>
        <v>0</v>
      </c>
      <c r="AA9" s="1">
        <f>[4]Canada!AA$14</f>
        <v>0</v>
      </c>
      <c r="AB9" s="1">
        <f>[4]Canada!AB$14</f>
        <v>0</v>
      </c>
      <c r="AC9" s="1">
        <f>[4]Canada!AC$14</f>
        <v>0</v>
      </c>
      <c r="AD9" s="1">
        <f>[4]Canada!AD$14</f>
        <v>0</v>
      </c>
      <c r="AE9" s="1">
        <f>[4]Canada!AE$14</f>
        <v>0</v>
      </c>
      <c r="AF9" s="1">
        <f>[4]Canada!AF$14</f>
        <v>0</v>
      </c>
      <c r="AG9" s="1">
        <f>[4]Canada!AG$14</f>
        <v>0</v>
      </c>
      <c r="AH9" s="1">
        <f>[4]Canada!AH$14</f>
        <v>0</v>
      </c>
      <c r="AI9" s="1">
        <f>[4]Canada!AI$14</f>
        <v>0</v>
      </c>
      <c r="AJ9" s="1">
        <f>[4]Canada!AJ$14</f>
        <v>0</v>
      </c>
      <c r="AK9" s="1">
        <f>[4]Canada!AK$14</f>
        <v>0</v>
      </c>
      <c r="AL9" s="1">
        <f>[4]Canada!AL$14</f>
        <v>0</v>
      </c>
      <c r="AM9" s="1">
        <f>[4]Canada!AM$14</f>
        <v>0</v>
      </c>
      <c r="AN9" s="1">
        <f>[4]Canada!AN$14</f>
        <v>0</v>
      </c>
      <c r="AO9" s="1">
        <f>[4]Canada!AO$14</f>
        <v>0</v>
      </c>
      <c r="AP9" s="1">
        <f>[4]Canada!AP$14</f>
        <v>0</v>
      </c>
      <c r="AQ9" s="1">
        <f>[4]Canada!AQ$14</f>
        <v>0</v>
      </c>
      <c r="AR9" s="1">
        <f>[4]Canada!AR$14</f>
        <v>0</v>
      </c>
      <c r="AS9" s="1">
        <f>[4]Canada!AS$14</f>
        <v>0</v>
      </c>
      <c r="AT9" s="1">
        <f>[4]Canada!AT$14</f>
        <v>0</v>
      </c>
      <c r="AU9" s="1">
        <f>[4]Canada!AU$14</f>
        <v>0</v>
      </c>
      <c r="AV9" s="1">
        <f>[4]Canada!AV$14</f>
        <v>0</v>
      </c>
      <c r="AW9" s="1">
        <f>[4]Canada!AW$14</f>
        <v>0</v>
      </c>
      <c r="AX9" s="1">
        <f>[4]Canada!AX$14</f>
        <v>0</v>
      </c>
      <c r="AY9" s="1">
        <f>[4]Canada!AY$14</f>
        <v>0</v>
      </c>
      <c r="AZ9" s="1">
        <f>[4]Canada!AZ$14</f>
        <v>0</v>
      </c>
      <c r="BA9" s="1">
        <f>[4]Canada!BA$14</f>
        <v>0</v>
      </c>
      <c r="BB9" s="1">
        <f>[4]Canada!BB$14</f>
        <v>0</v>
      </c>
      <c r="BC9" s="1">
        <f>[4]Canada!BC$14</f>
        <v>0</v>
      </c>
      <c r="BD9" s="1">
        <f>[4]Canada!BD$14</f>
        <v>0</v>
      </c>
      <c r="BE9" s="1">
        <f>[4]Canada!BE$14</f>
        <v>0</v>
      </c>
      <c r="BF9" s="1">
        <f>[4]Canada!BF$14</f>
        <v>0</v>
      </c>
      <c r="BG9" s="1">
        <f>[4]Canada!BG$14</f>
        <v>0</v>
      </c>
      <c r="BH9" s="1">
        <f>[4]Canada!BH$14</f>
        <v>0</v>
      </c>
      <c r="BI9" s="1">
        <f>[4]Canada!BI$14</f>
        <v>0</v>
      </c>
      <c r="BJ9" s="1">
        <f>[4]Canada!BJ$14</f>
        <v>0</v>
      </c>
      <c r="BK9" s="1">
        <f>[4]Canada!BK$14</f>
        <v>0</v>
      </c>
      <c r="BL9" s="1">
        <f>[4]Canada!BL$14</f>
        <v>0</v>
      </c>
      <c r="BM9" s="1">
        <f>[4]Canada!BM$14</f>
        <v>0</v>
      </c>
      <c r="BN9" s="1">
        <f>[4]Canada!BN$14</f>
        <v>0</v>
      </c>
      <c r="BO9" s="1">
        <f>[4]Canada!BO$14</f>
        <v>0</v>
      </c>
      <c r="BP9" s="1">
        <f>[4]Canada!BP$14</f>
        <v>0</v>
      </c>
      <c r="BQ9" s="1">
        <f>[4]Canada!BQ$14</f>
        <v>0</v>
      </c>
      <c r="BR9" s="1">
        <f>[4]Canada!BR$14</f>
        <v>0</v>
      </c>
      <c r="BS9" s="1">
        <f>[4]Canada!BS$14</f>
        <v>0</v>
      </c>
      <c r="BT9" s="1">
        <f>[4]Canada!BT$14</f>
        <v>0</v>
      </c>
      <c r="BU9" s="1">
        <f>[4]Canada!BU$14</f>
        <v>0</v>
      </c>
      <c r="BV9" s="1">
        <f>[4]Canada!BV$14</f>
        <v>0</v>
      </c>
      <c r="BW9" s="1">
        <f>[4]Canada!BW$14</f>
        <v>0</v>
      </c>
      <c r="BX9" s="1">
        <f>[4]Canada!BX$14</f>
        <v>0</v>
      </c>
      <c r="BY9" s="1">
        <f>[4]Canada!BY$14</f>
        <v>0</v>
      </c>
      <c r="BZ9" s="1">
        <f>[4]Canada!BZ$14</f>
        <v>0</v>
      </c>
      <c r="CA9" s="1">
        <f>[4]Canada!CA$14</f>
        <v>0</v>
      </c>
      <c r="CB9" s="1">
        <f>[4]Canada!CB$14</f>
        <v>0</v>
      </c>
      <c r="CC9" s="1">
        <f>[4]Canada!CC$14</f>
        <v>0</v>
      </c>
      <c r="CD9" s="1">
        <f>[4]Canada!CD$14</f>
        <v>0</v>
      </c>
      <c r="CE9" s="1">
        <f>[4]Canada!CE$14</f>
        <v>0</v>
      </c>
      <c r="CF9" s="1">
        <f>[4]Canada!CF$14</f>
        <v>0</v>
      </c>
      <c r="CG9" s="1">
        <f>[4]Canada!CG$14</f>
        <v>0</v>
      </c>
      <c r="CH9" s="1">
        <f>[4]Canada!CH$14</f>
        <v>0</v>
      </c>
      <c r="CI9" s="1">
        <f>[4]Canada!CI$14</f>
        <v>0</v>
      </c>
      <c r="CJ9" s="1">
        <f>[4]Canada!CJ$14</f>
        <v>0</v>
      </c>
      <c r="CK9" s="1">
        <f>[4]Canada!CK$14</f>
        <v>0</v>
      </c>
      <c r="CL9" s="1">
        <f>[4]Canada!CL$14</f>
        <v>0</v>
      </c>
      <c r="CM9" s="1">
        <f>[4]Canada!CM$14</f>
        <v>0</v>
      </c>
      <c r="CN9" s="1">
        <f>[4]Canada!CN$14</f>
        <v>0</v>
      </c>
      <c r="CO9" s="1">
        <f>[4]Canada!CO$14</f>
        <v>0</v>
      </c>
      <c r="CP9" s="1">
        <f>[4]Canada!CP$14</f>
        <v>0</v>
      </c>
      <c r="CQ9" s="1">
        <f>[4]Canada!CQ$14</f>
        <v>0</v>
      </c>
      <c r="CR9" s="1">
        <f>[4]Canada!CR$14</f>
        <v>0</v>
      </c>
      <c r="CS9" s="1">
        <f>[4]Canada!CS$14</f>
        <v>0</v>
      </c>
      <c r="CT9" s="1">
        <f>[4]Canada!CT$14</f>
        <v>0</v>
      </c>
      <c r="CU9" s="1">
        <f>[4]Canada!CU$14</f>
        <v>0</v>
      </c>
      <c r="CV9" s="1">
        <f>[4]Canada!CV$14</f>
        <v>0</v>
      </c>
      <c r="CW9" s="1">
        <f>[4]Canada!CW$14</f>
        <v>0</v>
      </c>
      <c r="CX9" s="1">
        <f>[4]Canada!CX$14</f>
        <v>0</v>
      </c>
      <c r="CY9" s="1">
        <f>[4]Canada!CY$14</f>
        <v>0</v>
      </c>
      <c r="CZ9" s="1">
        <f>[4]Canada!CZ$14</f>
        <v>0</v>
      </c>
      <c r="DA9" s="1">
        <f>[4]Canada!DA$14</f>
        <v>0</v>
      </c>
      <c r="DB9" s="1">
        <f>[4]Canada!DB$14</f>
        <v>0</v>
      </c>
      <c r="DC9" s="1">
        <f>[4]Canada!DC$14</f>
        <v>0</v>
      </c>
      <c r="DD9" s="1">
        <f>[4]Canada!DD$14</f>
        <v>0</v>
      </c>
      <c r="DE9" s="1">
        <f>[4]Canada!DE$14</f>
        <v>0</v>
      </c>
      <c r="DF9" s="1">
        <f>[4]Canada!DF$14</f>
        <v>0</v>
      </c>
      <c r="DG9" s="1">
        <f>[4]Canada!DG$14</f>
        <v>0</v>
      </c>
      <c r="DH9" s="1">
        <f>[4]Canada!DH$14</f>
        <v>0</v>
      </c>
      <c r="DI9" s="1">
        <f>[4]Canada!DI$14</f>
        <v>0</v>
      </c>
      <c r="DJ9" s="1">
        <f>[4]Canada!DJ$14</f>
        <v>0</v>
      </c>
      <c r="DK9" s="1">
        <f>[4]Canada!DK$14</f>
        <v>0</v>
      </c>
      <c r="DL9" s="1">
        <f>[4]Canada!DL$14</f>
        <v>0</v>
      </c>
      <c r="DM9" s="1">
        <f>[4]Canada!DM$14</f>
        <v>0</v>
      </c>
      <c r="DN9" s="1">
        <f>[4]Canada!DN$14</f>
        <v>0</v>
      </c>
      <c r="DO9" s="1">
        <f>[4]Canada!DO$14</f>
        <v>0</v>
      </c>
      <c r="DP9" s="1">
        <f>[4]Canada!DP$14</f>
        <v>0</v>
      </c>
      <c r="DQ9" s="1">
        <f>[4]Canada!DQ$14</f>
        <v>0</v>
      </c>
      <c r="DR9" s="1">
        <f>[4]Canada!DR$14</f>
        <v>0</v>
      </c>
      <c r="DS9" s="1">
        <f>[4]Canada!DS$14</f>
        <v>0</v>
      </c>
      <c r="DT9" s="1">
        <f>[4]Canada!DT$14</f>
        <v>0</v>
      </c>
      <c r="DU9" s="1">
        <f>[4]Canada!DU$14</f>
        <v>0</v>
      </c>
      <c r="DV9" s="1">
        <f>[4]Canada!DV$14</f>
        <v>0</v>
      </c>
      <c r="DW9" s="1">
        <f>[4]Canada!DW$14</f>
        <v>0</v>
      </c>
      <c r="DX9" s="1">
        <f>[4]Canada!DX$14</f>
        <v>0</v>
      </c>
      <c r="DY9" s="1">
        <f>[4]Canada!DY$14</f>
        <v>0</v>
      </c>
      <c r="DZ9" s="1">
        <f>[4]Canada!DZ$14</f>
        <v>0</v>
      </c>
      <c r="EA9" s="1">
        <f>[4]Canada!EA$14</f>
        <v>0</v>
      </c>
      <c r="EB9" s="1">
        <f>[4]Canada!EB$14</f>
        <v>0</v>
      </c>
      <c r="EC9" s="1">
        <f>[4]Canada!EC$14</f>
        <v>0</v>
      </c>
      <c r="ED9" s="1">
        <f>[4]Canada!ED$14</f>
        <v>0</v>
      </c>
      <c r="EE9" s="1">
        <f>[4]Canada!EE$14</f>
        <v>0</v>
      </c>
      <c r="EF9" s="1">
        <f>[4]Canada!EF$14</f>
        <v>0</v>
      </c>
      <c r="EG9" s="1">
        <f>[4]Canada!EG$14</f>
        <v>0</v>
      </c>
      <c r="EH9" s="1">
        <f>[4]Canada!EH$14</f>
        <v>0</v>
      </c>
      <c r="EI9" s="1">
        <f>[4]Canada!EI$14</f>
        <v>0</v>
      </c>
      <c r="EJ9" s="1">
        <f>[4]Canada!EJ$14</f>
        <v>0</v>
      </c>
      <c r="EK9" s="1">
        <f>[4]Canada!EK$14</f>
        <v>0</v>
      </c>
      <c r="EL9" s="1">
        <f>[4]Canada!EL$14</f>
        <v>0</v>
      </c>
      <c r="EM9" s="1">
        <f>[4]Canada!EM$14</f>
        <v>0</v>
      </c>
      <c r="EN9" s="1">
        <f>[4]Canada!EN$14</f>
        <v>0</v>
      </c>
      <c r="EO9" s="1">
        <f>[4]Canada!EO$14</f>
        <v>0</v>
      </c>
      <c r="EP9" s="1">
        <f>[4]Canada!EP$14</f>
        <v>0</v>
      </c>
      <c r="EQ9" s="1">
        <f>[4]Canada!EQ$14</f>
        <v>0</v>
      </c>
      <c r="ER9" s="1">
        <f>[4]Canada!ER$14</f>
        <v>0</v>
      </c>
      <c r="ES9" s="1">
        <f>[4]Canada!ES$14</f>
        <v>0</v>
      </c>
      <c r="ET9" s="1">
        <f>[4]Canada!ET$14</f>
        <v>0</v>
      </c>
      <c r="EU9" s="1">
        <f>[4]Canada!EU$14</f>
        <v>0</v>
      </c>
      <c r="EV9" s="1">
        <f>[4]Canada!EV$14</f>
        <v>0</v>
      </c>
      <c r="EW9" s="1">
        <f>[4]Canada!EW$14</f>
        <v>0</v>
      </c>
      <c r="EX9" s="1">
        <f>[4]Canada!EX$14</f>
        <v>0</v>
      </c>
      <c r="EY9" s="1">
        <f>[4]Canada!EY$14</f>
        <v>0</v>
      </c>
      <c r="EZ9" s="1">
        <f>[4]Canada!EZ$14</f>
        <v>0</v>
      </c>
      <c r="FA9" s="1">
        <f>[4]Canada!FA$14</f>
        <v>0</v>
      </c>
      <c r="FB9" s="1">
        <f>[4]Canada!FB$14</f>
        <v>0</v>
      </c>
      <c r="FC9" s="1">
        <f>[4]Canada!FC$14</f>
        <v>0</v>
      </c>
      <c r="FD9" s="1">
        <f>[4]Canada!FD$14</f>
        <v>0</v>
      </c>
      <c r="FE9" s="1">
        <f>[4]Canada!FE$14</f>
        <v>0</v>
      </c>
      <c r="FF9" s="1">
        <f>[4]Canada!FF$14</f>
        <v>0</v>
      </c>
      <c r="FG9" s="1">
        <f>[4]Canada!FG$14</f>
        <v>0</v>
      </c>
      <c r="FH9" s="1">
        <f>[4]Canada!FH$14</f>
        <v>0</v>
      </c>
      <c r="FI9" s="1">
        <f>[4]Canada!FI$14</f>
        <v>0</v>
      </c>
      <c r="FJ9" s="1">
        <f>[4]Canada!FJ$14</f>
        <v>0</v>
      </c>
      <c r="FK9" s="1">
        <f>[4]Canada!FK$14</f>
        <v>0</v>
      </c>
      <c r="FL9" s="1">
        <f>[4]Canada!FL$14</f>
        <v>0</v>
      </c>
      <c r="FM9" s="1">
        <f>[4]Canada!FM$14</f>
        <v>0</v>
      </c>
      <c r="FN9" s="1">
        <f>[4]Canada!FN$14</f>
        <v>0</v>
      </c>
      <c r="FO9" s="1">
        <f>[4]Canada!FO$14</f>
        <v>0</v>
      </c>
      <c r="FP9" s="1">
        <f>[4]Canada!FP$14</f>
        <v>0</v>
      </c>
      <c r="FQ9" s="1">
        <f>[4]Canada!FQ$14</f>
        <v>0</v>
      </c>
      <c r="FR9" s="1">
        <f>[4]Canada!FR$14</f>
        <v>0</v>
      </c>
      <c r="FS9" s="1">
        <f>[4]Canada!FS$14</f>
        <v>0</v>
      </c>
      <c r="FT9" s="1">
        <f>[4]Canada!FT$14</f>
        <v>0</v>
      </c>
      <c r="FU9" s="1">
        <f>[4]Canada!FU$14</f>
        <v>0</v>
      </c>
      <c r="FV9" s="1">
        <f>[4]Canada!FV$14</f>
        <v>0</v>
      </c>
      <c r="FW9" s="1">
        <f>[4]Canada!FW$14</f>
        <v>0</v>
      </c>
      <c r="FX9" s="1">
        <f>[4]Canada!FX$14</f>
        <v>0</v>
      </c>
      <c r="FY9" s="1">
        <f>[4]Canada!FY$14</f>
        <v>0</v>
      </c>
      <c r="FZ9" s="1">
        <f>[4]Canada!FZ$14</f>
        <v>0</v>
      </c>
      <c r="GA9" s="1">
        <f>[4]Canada!GA$14</f>
        <v>0</v>
      </c>
      <c r="GB9" s="1">
        <f>[4]Canada!GB$14</f>
        <v>0</v>
      </c>
      <c r="GC9" s="1">
        <f>[4]Canada!GC$14</f>
        <v>0</v>
      </c>
      <c r="GD9" s="1">
        <f>[4]Canada!GD$14</f>
        <v>0</v>
      </c>
      <c r="GE9" s="1">
        <f>[4]Canada!GE$14</f>
        <v>0</v>
      </c>
      <c r="GF9" s="1">
        <f>[4]Canada!GF$14</f>
        <v>0</v>
      </c>
      <c r="GG9" s="1">
        <f>[4]Canada!GG$14</f>
        <v>0</v>
      </c>
      <c r="GH9" s="1">
        <f>[4]Canada!GH$14</f>
        <v>0</v>
      </c>
      <c r="GI9" s="1">
        <f>[4]Canada!GI$14</f>
        <v>0</v>
      </c>
      <c r="GJ9" s="1">
        <f>[4]Canada!GJ$14</f>
        <v>0</v>
      </c>
      <c r="GK9" s="1">
        <f>[4]Canada!GK$14</f>
        <v>0</v>
      </c>
      <c r="GL9" s="2">
        <f>SUM($B9:GK9)</f>
        <v>0.8</v>
      </c>
    </row>
    <row r="10" spans="1:194">
      <c r="A10" t="s">
        <v>7</v>
      </c>
      <c r="B10" s="1">
        <f>[4]Norway!B$14</f>
        <v>0</v>
      </c>
      <c r="C10" s="1">
        <f>[4]Norway!C$14</f>
        <v>0</v>
      </c>
      <c r="D10" s="1">
        <f>[4]Norway!D$14</f>
        <v>0</v>
      </c>
      <c r="E10" s="1">
        <f>[4]Norway!E$14</f>
        <v>0</v>
      </c>
      <c r="F10" s="1">
        <f>[4]Norway!F$14</f>
        <v>0</v>
      </c>
      <c r="G10" s="1">
        <f>[4]Norway!G$14</f>
        <v>0</v>
      </c>
      <c r="H10" s="1">
        <f>[4]Norway!H$14</f>
        <v>0</v>
      </c>
      <c r="I10" s="1">
        <f>[4]Norway!I$14</f>
        <v>0</v>
      </c>
      <c r="J10" s="1">
        <f>[4]Norway!J$14</f>
        <v>0</v>
      </c>
      <c r="K10" s="1">
        <f>[4]Norway!K$14</f>
        <v>0</v>
      </c>
      <c r="L10" s="1">
        <f>[4]Norway!L$14</f>
        <v>0</v>
      </c>
      <c r="M10" s="1">
        <f>[4]Norway!M$14</f>
        <v>0</v>
      </c>
      <c r="N10" s="1">
        <f>[4]Norway!N$14</f>
        <v>0</v>
      </c>
      <c r="O10" s="1">
        <f>[4]Norway!O$14</f>
        <v>0</v>
      </c>
      <c r="P10" s="1">
        <f>[4]Norway!P$14</f>
        <v>0</v>
      </c>
      <c r="Q10" s="1">
        <f>[4]Norway!Q$14</f>
        <v>0</v>
      </c>
      <c r="R10" s="1">
        <f>[4]Norway!R$14</f>
        <v>0</v>
      </c>
      <c r="S10" s="1">
        <f>[4]Norway!S$14</f>
        <v>0</v>
      </c>
      <c r="T10" s="1">
        <f>[4]Norway!T$14</f>
        <v>0</v>
      </c>
      <c r="U10" s="1">
        <f>[4]Norway!U$14</f>
        <v>0</v>
      </c>
      <c r="V10" s="1">
        <f>[4]Norway!V$14</f>
        <v>0</v>
      </c>
      <c r="W10" s="1">
        <f>[4]Norway!W$14</f>
        <v>0</v>
      </c>
      <c r="X10" s="1">
        <f>[4]Norway!X$14</f>
        <v>0</v>
      </c>
      <c r="Y10" s="1">
        <f>[4]Norway!Y$14</f>
        <v>0</v>
      </c>
      <c r="Z10" s="1">
        <f>[4]Norway!Z$14</f>
        <v>0</v>
      </c>
      <c r="AA10" s="1">
        <f>[4]Norway!AA$14</f>
        <v>0</v>
      </c>
      <c r="AB10" s="1">
        <f>[4]Norway!AB$14</f>
        <v>0</v>
      </c>
      <c r="AC10" s="1">
        <f>[4]Norway!AC$14</f>
        <v>0</v>
      </c>
      <c r="AD10" s="1">
        <f>[4]Norway!AD$14</f>
        <v>0</v>
      </c>
      <c r="AE10" s="1">
        <f>[4]Norway!AE$14</f>
        <v>0</v>
      </c>
      <c r="AF10" s="1">
        <f>[4]Norway!AF$14</f>
        <v>0</v>
      </c>
      <c r="AG10" s="1">
        <f>[4]Norway!AG$14</f>
        <v>0</v>
      </c>
      <c r="AH10" s="1">
        <f>[4]Norway!AH$14</f>
        <v>0</v>
      </c>
      <c r="AI10" s="1">
        <f>[4]Norway!AI$14</f>
        <v>0</v>
      </c>
      <c r="AJ10" s="1">
        <f>[4]Norway!AJ$14</f>
        <v>0</v>
      </c>
      <c r="AK10" s="1">
        <f>[4]Norway!AK$14</f>
        <v>0</v>
      </c>
      <c r="AL10" s="1">
        <f>[4]Norway!AL$14</f>
        <v>0</v>
      </c>
      <c r="AM10" s="1">
        <f>[4]Norway!AM$14</f>
        <v>0</v>
      </c>
      <c r="AN10" s="1">
        <f>[4]Norway!AN$14</f>
        <v>0</v>
      </c>
      <c r="AO10" s="1">
        <f>[4]Norway!AO$14</f>
        <v>0</v>
      </c>
      <c r="AP10" s="1">
        <f>[4]Norway!AP$14</f>
        <v>0</v>
      </c>
      <c r="AQ10" s="1">
        <f>[4]Norway!AQ$14</f>
        <v>0</v>
      </c>
      <c r="AR10" s="1">
        <f>[4]Norway!AR$14</f>
        <v>0</v>
      </c>
      <c r="AS10" s="1">
        <f>[4]Norway!AS$14</f>
        <v>0</v>
      </c>
      <c r="AT10" s="1">
        <f>[4]Norway!AT$14</f>
        <v>0</v>
      </c>
      <c r="AU10" s="1">
        <f>[4]Norway!AU$14</f>
        <v>0</v>
      </c>
      <c r="AV10" s="1">
        <f>[4]Norway!AV$14</f>
        <v>0</v>
      </c>
      <c r="AW10" s="1">
        <f>[4]Norway!AW$14</f>
        <v>0</v>
      </c>
      <c r="AX10" s="1">
        <f>[4]Norway!AX$14</f>
        <v>0</v>
      </c>
      <c r="AY10" s="1">
        <f>[4]Norway!AY$14</f>
        <v>0</v>
      </c>
      <c r="AZ10" s="1">
        <f>[4]Norway!AZ$14</f>
        <v>0</v>
      </c>
      <c r="BA10" s="1">
        <f>[4]Norway!BA$14</f>
        <v>0</v>
      </c>
      <c r="BB10" s="1">
        <f>[4]Norway!BB$14</f>
        <v>0</v>
      </c>
      <c r="BC10" s="1">
        <f>[4]Norway!BC$14</f>
        <v>0</v>
      </c>
      <c r="BD10" s="1">
        <f>[4]Norway!BD$14</f>
        <v>0</v>
      </c>
      <c r="BE10" s="1">
        <f>[4]Norway!BE$14</f>
        <v>0</v>
      </c>
      <c r="BF10" s="1">
        <f>[4]Norway!BF$14</f>
        <v>0</v>
      </c>
      <c r="BG10" s="1">
        <f>[4]Norway!BG$14</f>
        <v>0</v>
      </c>
      <c r="BH10" s="1">
        <f>[4]Norway!BH$14</f>
        <v>0</v>
      </c>
      <c r="BI10" s="1">
        <f>[4]Norway!BI$14</f>
        <v>0</v>
      </c>
      <c r="BJ10" s="1">
        <f>[4]Norway!BJ$14</f>
        <v>0</v>
      </c>
      <c r="BK10" s="1">
        <f>[4]Norway!BK$14</f>
        <v>0</v>
      </c>
      <c r="BL10" s="1">
        <f>[4]Norway!BL$14</f>
        <v>0</v>
      </c>
      <c r="BM10" s="1">
        <f>[4]Norway!BM$14</f>
        <v>0</v>
      </c>
      <c r="BN10" s="1">
        <f>[4]Norway!BN$14</f>
        <v>0</v>
      </c>
      <c r="BO10" s="1">
        <f>[4]Norway!BO$14</f>
        <v>0</v>
      </c>
      <c r="BP10" s="1">
        <f>[4]Norway!BP$14</f>
        <v>0</v>
      </c>
      <c r="BQ10" s="1">
        <f>[4]Norway!BQ$14</f>
        <v>0</v>
      </c>
      <c r="BR10" s="1">
        <f>[4]Norway!BR$14</f>
        <v>0</v>
      </c>
      <c r="BS10" s="1">
        <f>[4]Norway!BS$14</f>
        <v>0</v>
      </c>
      <c r="BT10" s="1">
        <f>[4]Norway!BT$14</f>
        <v>0</v>
      </c>
      <c r="BU10" s="1">
        <f>[4]Norway!BU$14</f>
        <v>0</v>
      </c>
      <c r="BV10" s="1">
        <f>[4]Norway!BV$14</f>
        <v>0</v>
      </c>
      <c r="BW10" s="1">
        <f>[4]Norway!BW$14</f>
        <v>0</v>
      </c>
      <c r="BX10" s="1">
        <f>[4]Norway!BX$14</f>
        <v>0</v>
      </c>
      <c r="BY10" s="1">
        <f>[4]Norway!BY$14</f>
        <v>0</v>
      </c>
      <c r="BZ10" s="1">
        <f>[4]Norway!BZ$14</f>
        <v>0</v>
      </c>
      <c r="CA10" s="1">
        <f>[4]Norway!CA$14</f>
        <v>0</v>
      </c>
      <c r="CB10" s="1">
        <f>[4]Norway!CB$14</f>
        <v>0</v>
      </c>
      <c r="CC10" s="1">
        <f>[4]Norway!CC$14</f>
        <v>0</v>
      </c>
      <c r="CD10" s="1">
        <f>[4]Norway!CD$14</f>
        <v>0</v>
      </c>
      <c r="CE10" s="1">
        <f>[4]Norway!CE$14</f>
        <v>0</v>
      </c>
      <c r="CF10" s="1">
        <f>[4]Norway!CF$14</f>
        <v>0</v>
      </c>
      <c r="CG10" s="1">
        <f>[4]Norway!CG$14</f>
        <v>0</v>
      </c>
      <c r="CH10" s="1">
        <f>[4]Norway!CH$14</f>
        <v>0</v>
      </c>
      <c r="CI10" s="1">
        <f>[4]Norway!CI$14</f>
        <v>0</v>
      </c>
      <c r="CJ10" s="1">
        <f>[4]Norway!CJ$14</f>
        <v>0</v>
      </c>
      <c r="CK10" s="1">
        <f>[4]Norway!CK$14</f>
        <v>0</v>
      </c>
      <c r="CL10" s="1">
        <f>[4]Norway!CL$14</f>
        <v>0</v>
      </c>
      <c r="CM10" s="1">
        <f>[4]Norway!CM$14</f>
        <v>0</v>
      </c>
      <c r="CN10" s="1">
        <f>[4]Norway!CN$14</f>
        <v>0</v>
      </c>
      <c r="CO10" s="1">
        <f>[4]Norway!CO$14</f>
        <v>0</v>
      </c>
      <c r="CP10" s="1">
        <f>[4]Norway!CP$14</f>
        <v>0</v>
      </c>
      <c r="CQ10" s="1">
        <f>[4]Norway!CQ$14</f>
        <v>0</v>
      </c>
      <c r="CR10" s="1">
        <f>[4]Norway!CR$14</f>
        <v>0</v>
      </c>
      <c r="CS10" s="1">
        <f>[4]Norway!CS$14</f>
        <v>0</v>
      </c>
      <c r="CT10" s="1">
        <f>[4]Norway!CT$14</f>
        <v>0</v>
      </c>
      <c r="CU10" s="1">
        <f>[4]Norway!CU$14</f>
        <v>0</v>
      </c>
      <c r="CV10" s="1">
        <f>[4]Norway!CV$14</f>
        <v>0</v>
      </c>
      <c r="CW10" s="1">
        <f>[4]Norway!CW$14</f>
        <v>0</v>
      </c>
      <c r="CX10" s="1">
        <f>[4]Norway!CX$14</f>
        <v>0</v>
      </c>
      <c r="CY10" s="1">
        <f>[4]Norway!CY$14</f>
        <v>0</v>
      </c>
      <c r="CZ10" s="1">
        <f>[4]Norway!CZ$14</f>
        <v>0</v>
      </c>
      <c r="DA10" s="1">
        <f>[4]Norway!DA$14</f>
        <v>0</v>
      </c>
      <c r="DB10" s="1">
        <f>[4]Norway!DB$14</f>
        <v>0</v>
      </c>
      <c r="DC10" s="1">
        <f>[4]Norway!DC$14</f>
        <v>0</v>
      </c>
      <c r="DD10" s="1">
        <f>[4]Norway!DD$14</f>
        <v>0</v>
      </c>
      <c r="DE10" s="1">
        <f>[4]Norway!DE$14</f>
        <v>0</v>
      </c>
      <c r="DF10" s="1">
        <f>[4]Norway!DF$14</f>
        <v>0</v>
      </c>
      <c r="DG10" s="1">
        <f>[4]Norway!DG$14</f>
        <v>0</v>
      </c>
      <c r="DH10" s="1">
        <f>[4]Norway!DH$14</f>
        <v>0</v>
      </c>
      <c r="DI10" s="1">
        <f>[4]Norway!DI$14</f>
        <v>0</v>
      </c>
      <c r="DJ10" s="1">
        <f>[4]Norway!DJ$14</f>
        <v>0</v>
      </c>
      <c r="DK10" s="1">
        <f>[4]Norway!DK$14</f>
        <v>0</v>
      </c>
      <c r="DL10" s="1">
        <f>[4]Norway!DL$14</f>
        <v>0</v>
      </c>
      <c r="DM10" s="1">
        <f>[4]Norway!DM$14</f>
        <v>0</v>
      </c>
      <c r="DN10" s="1">
        <f>[4]Norway!DN$14</f>
        <v>0</v>
      </c>
      <c r="DO10" s="1">
        <f>[4]Norway!DO$14</f>
        <v>0</v>
      </c>
      <c r="DP10" s="1">
        <f>[4]Norway!DP$14</f>
        <v>0</v>
      </c>
      <c r="DQ10" s="1">
        <f>[4]Norway!DQ$14</f>
        <v>0</v>
      </c>
      <c r="DR10" s="1">
        <f>[4]Norway!DR$14</f>
        <v>0</v>
      </c>
      <c r="DS10" s="1">
        <f>[4]Norway!DS$14</f>
        <v>0</v>
      </c>
      <c r="DT10" s="1">
        <f>[4]Norway!DT$14</f>
        <v>0</v>
      </c>
      <c r="DU10" s="1">
        <f>[4]Norway!DU$14</f>
        <v>0</v>
      </c>
      <c r="DV10" s="1">
        <f>[4]Norway!DV$14</f>
        <v>0</v>
      </c>
      <c r="DW10" s="1">
        <f>[4]Norway!DW$14</f>
        <v>0</v>
      </c>
      <c r="DX10" s="1">
        <f>[4]Norway!DX$14</f>
        <v>0</v>
      </c>
      <c r="DY10" s="1">
        <f>[4]Norway!DY$14</f>
        <v>0</v>
      </c>
      <c r="DZ10" s="1">
        <f>[4]Norway!DZ$14</f>
        <v>0</v>
      </c>
      <c r="EA10" s="1">
        <f>[4]Norway!EA$14</f>
        <v>0</v>
      </c>
      <c r="EB10" s="1">
        <f>[4]Norway!EB$14</f>
        <v>0</v>
      </c>
      <c r="EC10" s="1">
        <f>[4]Norway!EC$14</f>
        <v>0</v>
      </c>
      <c r="ED10" s="1">
        <f>[4]Norway!ED$14</f>
        <v>0</v>
      </c>
      <c r="EE10" s="1">
        <f>[4]Norway!EE$14</f>
        <v>0</v>
      </c>
      <c r="EF10" s="1">
        <f>[4]Norway!EF$14</f>
        <v>0</v>
      </c>
      <c r="EG10" s="1">
        <f>[4]Norway!EG$14</f>
        <v>0</v>
      </c>
      <c r="EH10" s="1">
        <f>[4]Norway!EH$14</f>
        <v>0</v>
      </c>
      <c r="EI10" s="1">
        <f>[4]Norway!EI$14</f>
        <v>0</v>
      </c>
      <c r="EJ10" s="1">
        <f>[4]Norway!EJ$14</f>
        <v>0</v>
      </c>
      <c r="EK10" s="1">
        <f>[4]Norway!EK$14</f>
        <v>0</v>
      </c>
      <c r="EL10" s="1">
        <f>[4]Norway!EL$14</f>
        <v>0</v>
      </c>
      <c r="EM10" s="1">
        <f>[4]Norway!EM$14</f>
        <v>0</v>
      </c>
      <c r="EN10" s="1">
        <f>[4]Norway!EN$14</f>
        <v>0</v>
      </c>
      <c r="EO10" s="1">
        <f>[4]Norway!EO$14</f>
        <v>0</v>
      </c>
      <c r="EP10" s="1">
        <f>[4]Norway!EP$14</f>
        <v>0</v>
      </c>
      <c r="EQ10" s="1">
        <f>[4]Norway!EQ$14</f>
        <v>0</v>
      </c>
      <c r="ER10" s="1">
        <f>[4]Norway!ER$14</f>
        <v>0</v>
      </c>
      <c r="ES10" s="1">
        <f>[4]Norway!ES$14</f>
        <v>0</v>
      </c>
      <c r="ET10" s="1">
        <f>[4]Norway!ET$14</f>
        <v>0</v>
      </c>
      <c r="EU10" s="1">
        <f>[4]Norway!EU$14</f>
        <v>0</v>
      </c>
      <c r="EV10" s="1">
        <f>[4]Norway!EV$14</f>
        <v>0</v>
      </c>
      <c r="EW10" s="1">
        <f>[4]Norway!EW$14</f>
        <v>0</v>
      </c>
      <c r="EX10" s="1">
        <f>[4]Norway!EX$14</f>
        <v>0</v>
      </c>
      <c r="EY10" s="1">
        <f>[4]Norway!EY$14</f>
        <v>0</v>
      </c>
      <c r="EZ10" s="1">
        <f>[4]Norway!EZ$14</f>
        <v>0</v>
      </c>
      <c r="FA10" s="1">
        <f>[4]Norway!FA$14</f>
        <v>0</v>
      </c>
      <c r="FB10" s="1">
        <f>[4]Norway!FB$14</f>
        <v>0</v>
      </c>
      <c r="FC10" s="1">
        <f>[4]Norway!FC$14</f>
        <v>0</v>
      </c>
      <c r="FD10" s="1">
        <f>[4]Norway!FD$14</f>
        <v>0</v>
      </c>
      <c r="FE10" s="1">
        <f>[4]Norway!FE$14</f>
        <v>0</v>
      </c>
      <c r="FF10" s="1">
        <f>[4]Norway!FF$14</f>
        <v>0</v>
      </c>
      <c r="FG10" s="1">
        <f>[4]Norway!FG$14</f>
        <v>0</v>
      </c>
      <c r="FH10" s="1">
        <f>[4]Norway!FH$14</f>
        <v>0</v>
      </c>
      <c r="FI10" s="1">
        <f>[4]Norway!FI$14</f>
        <v>0</v>
      </c>
      <c r="FJ10" s="1">
        <f>[4]Norway!FJ$14</f>
        <v>0</v>
      </c>
      <c r="FK10" s="1">
        <f>[4]Norway!FK$14</f>
        <v>0</v>
      </c>
      <c r="FL10" s="1">
        <f>[4]Norway!FL$14</f>
        <v>0</v>
      </c>
      <c r="FM10" s="1">
        <f>[4]Norway!FM$14</f>
        <v>0</v>
      </c>
      <c r="FN10" s="1">
        <f>[4]Norway!FN$14</f>
        <v>0</v>
      </c>
      <c r="FO10" s="1">
        <f>[4]Norway!FO$14</f>
        <v>0</v>
      </c>
      <c r="FP10" s="1">
        <f>[4]Norway!FP$14</f>
        <v>0</v>
      </c>
      <c r="FQ10" s="1">
        <f>[4]Norway!FQ$14</f>
        <v>0</v>
      </c>
      <c r="FR10" s="1">
        <f>[4]Norway!FR$14</f>
        <v>0</v>
      </c>
      <c r="FS10" s="1">
        <f>[4]Norway!FS$14</f>
        <v>0</v>
      </c>
      <c r="FT10" s="1">
        <f>[4]Norway!FT$14</f>
        <v>0</v>
      </c>
      <c r="FU10" s="1">
        <f>[4]Norway!FU$14</f>
        <v>0</v>
      </c>
      <c r="FV10" s="1">
        <f>[4]Norway!FV$14</f>
        <v>0</v>
      </c>
      <c r="FW10" s="1">
        <f>[4]Norway!FW$14</f>
        <v>0</v>
      </c>
      <c r="FX10" s="1">
        <f>[4]Norway!FX$14</f>
        <v>0</v>
      </c>
      <c r="FY10" s="1">
        <f>[4]Norway!FY$14</f>
        <v>0</v>
      </c>
      <c r="FZ10" s="1">
        <f>[4]Norway!FZ$14</f>
        <v>0</v>
      </c>
      <c r="GA10" s="1">
        <f>[4]Norway!GA$14</f>
        <v>0</v>
      </c>
      <c r="GB10" s="1">
        <f>[4]Norway!GB$14</f>
        <v>0</v>
      </c>
      <c r="GC10" s="1">
        <f>[4]Norway!GC$14</f>
        <v>0</v>
      </c>
      <c r="GD10" s="1">
        <f>[4]Norway!GD$14</f>
        <v>0</v>
      </c>
      <c r="GE10" s="1">
        <f>[4]Norway!GE$14</f>
        <v>0</v>
      </c>
      <c r="GF10" s="1">
        <f>[4]Norway!GF$14</f>
        <v>0</v>
      </c>
      <c r="GG10" s="1">
        <f>[4]Norway!GG$14</f>
        <v>0</v>
      </c>
      <c r="GH10" s="1">
        <f>[4]Norway!GH$14</f>
        <v>0</v>
      </c>
      <c r="GI10" s="1">
        <f>[4]Norway!GI$14</f>
        <v>0</v>
      </c>
      <c r="GJ10" s="1">
        <f>[4]Norway!GJ$14</f>
        <v>0</v>
      </c>
      <c r="GK10" s="1">
        <f>[4]Norway!GK$14</f>
        <v>0</v>
      </c>
      <c r="GL10" s="2">
        <f>SUM($B10:GK10)</f>
        <v>0</v>
      </c>
    </row>
    <row r="11" spans="1:194">
      <c r="A11" t="s">
        <v>3</v>
      </c>
      <c r="B11" s="1">
        <f>[4]Russia!B$14</f>
        <v>0</v>
      </c>
      <c r="C11" s="1">
        <f>[4]Russia!C$14</f>
        <v>0</v>
      </c>
      <c r="D11" s="1">
        <f>[4]Russia!D$14</f>
        <v>0</v>
      </c>
      <c r="E11" s="1">
        <f>[4]Russia!E$14</f>
        <v>0</v>
      </c>
      <c r="F11" s="1">
        <f>[4]Russia!F$14</f>
        <v>0</v>
      </c>
      <c r="G11" s="1">
        <f>[4]Russia!G$14</f>
        <v>0</v>
      </c>
      <c r="H11" s="1">
        <f>[4]Russia!H$14</f>
        <v>0</v>
      </c>
      <c r="I11" s="1">
        <f>[4]Russia!I$14</f>
        <v>0</v>
      </c>
      <c r="J11" s="1">
        <f>[4]Russia!J$14</f>
        <v>0</v>
      </c>
      <c r="K11" s="1">
        <f>[4]Russia!K$14</f>
        <v>0</v>
      </c>
      <c r="L11" s="1">
        <f>[4]Russia!L$14</f>
        <v>0</v>
      </c>
      <c r="M11" s="1">
        <f>[4]Russia!M$14</f>
        <v>0</v>
      </c>
      <c r="N11" s="1">
        <f>[4]Russia!N$14</f>
        <v>0</v>
      </c>
      <c r="O11" s="1">
        <f>[4]Russia!O$14</f>
        <v>0</v>
      </c>
      <c r="P11" s="1">
        <f>[4]Russia!P$14</f>
        <v>0</v>
      </c>
      <c r="Q11" s="1">
        <f>[4]Russia!Q$14</f>
        <v>0</v>
      </c>
      <c r="R11" s="1">
        <f>[4]Russia!R$14</f>
        <v>23</v>
      </c>
      <c r="S11" s="1">
        <f>[4]Russia!S$14</f>
        <v>0</v>
      </c>
      <c r="T11" s="1">
        <f>[4]Russia!T$14</f>
        <v>0</v>
      </c>
      <c r="U11" s="1">
        <f>[4]Russia!U$14</f>
        <v>0</v>
      </c>
      <c r="V11" s="1">
        <f>[4]Russia!V$14</f>
        <v>0</v>
      </c>
      <c r="W11" s="1">
        <f>[4]Russia!W$14</f>
        <v>0</v>
      </c>
      <c r="X11" s="1">
        <f>[4]Russia!X$14</f>
        <v>0</v>
      </c>
      <c r="Y11" s="1">
        <f>[4]Russia!Y$14</f>
        <v>0</v>
      </c>
      <c r="Z11" s="1">
        <f>[4]Russia!Z$14</f>
        <v>0</v>
      </c>
      <c r="AA11" s="1">
        <f>[4]Russia!AA$14</f>
        <v>0</v>
      </c>
      <c r="AB11" s="1">
        <f>[4]Russia!AB$14</f>
        <v>0</v>
      </c>
      <c r="AC11" s="1">
        <f>[4]Russia!AC$14</f>
        <v>0</v>
      </c>
      <c r="AD11" s="1">
        <f>[4]Russia!AD$14</f>
        <v>0</v>
      </c>
      <c r="AE11" s="1">
        <f>[4]Russia!AE$14</f>
        <v>0</v>
      </c>
      <c r="AF11" s="1">
        <f>[4]Russia!AF$14</f>
        <v>2.3000000000000003</v>
      </c>
      <c r="AG11" s="1">
        <f>[4]Russia!AG$14</f>
        <v>0</v>
      </c>
      <c r="AH11" s="1">
        <f>[4]Russia!AH$14</f>
        <v>47.6</v>
      </c>
      <c r="AI11" s="1">
        <f>[4]Russia!AI$14</f>
        <v>23.5</v>
      </c>
      <c r="AJ11" s="1">
        <f>[4]Russia!AJ$14</f>
        <v>0</v>
      </c>
      <c r="AK11" s="1">
        <f>[4]Russia!AK$14</f>
        <v>0</v>
      </c>
      <c r="AL11" s="1">
        <f>[4]Russia!AL$14</f>
        <v>0</v>
      </c>
      <c r="AM11" s="1">
        <f>[4]Russia!AM$14</f>
        <v>23</v>
      </c>
      <c r="AN11" s="1">
        <f>[4]Russia!AN$14</f>
        <v>0</v>
      </c>
      <c r="AO11" s="1">
        <f>[4]Russia!AO$14</f>
        <v>0</v>
      </c>
      <c r="AP11" s="1">
        <f>[4]Russia!AP$14</f>
        <v>0</v>
      </c>
      <c r="AQ11" s="1">
        <f>[4]Russia!AQ$14</f>
        <v>0</v>
      </c>
      <c r="AR11" s="1">
        <f>[4]Russia!AR$14</f>
        <v>0</v>
      </c>
      <c r="AS11" s="1">
        <f>[4]Russia!AS$14</f>
        <v>21.1</v>
      </c>
      <c r="AT11" s="1">
        <f>[4]Russia!AT$14</f>
        <v>0</v>
      </c>
      <c r="AU11" s="1">
        <f>[4]Russia!AU$14</f>
        <v>40.300000000000004</v>
      </c>
      <c r="AV11" s="1">
        <f>[4]Russia!AV$14</f>
        <v>0</v>
      </c>
      <c r="AW11" s="1">
        <f>[4]Russia!AW$14</f>
        <v>22.1</v>
      </c>
      <c r="AX11" s="1">
        <f>[4]Russia!AX$14</f>
        <v>22.1</v>
      </c>
      <c r="AY11" s="1">
        <f>[4]Russia!AY$14</f>
        <v>0</v>
      </c>
      <c r="AZ11" s="1">
        <f>[4]Russia!AZ$14</f>
        <v>0</v>
      </c>
      <c r="BA11" s="1">
        <f>[4]Russia!BA$14</f>
        <v>0</v>
      </c>
      <c r="BB11" s="1">
        <f>[4]Russia!BB$14</f>
        <v>23.8</v>
      </c>
      <c r="BC11" s="1">
        <f>[4]Russia!BC$14</f>
        <v>0</v>
      </c>
      <c r="BD11" s="1">
        <f>[4]Russia!BD$14</f>
        <v>0</v>
      </c>
      <c r="BE11" s="1">
        <f>[4]Russia!BE$14</f>
        <v>0</v>
      </c>
      <c r="BF11" s="1">
        <f>[4]Russia!BF$14</f>
        <v>48</v>
      </c>
      <c r="BG11" s="1">
        <f>[4]Russia!BG$14</f>
        <v>0</v>
      </c>
      <c r="BH11" s="1">
        <f>[4]Russia!BH$14</f>
        <v>24</v>
      </c>
      <c r="BI11" s="1">
        <f>[4]Russia!BI$14</f>
        <v>52</v>
      </c>
      <c r="BJ11" s="1">
        <f>[4]Russia!BJ$14</f>
        <v>24</v>
      </c>
      <c r="BK11" s="1">
        <f>[4]Russia!BK$14</f>
        <v>0</v>
      </c>
      <c r="BL11" s="1">
        <f>[4]Russia!BL$14</f>
        <v>48.2</v>
      </c>
      <c r="BM11" s="1">
        <f>[4]Russia!BM$14</f>
        <v>0</v>
      </c>
      <c r="BN11" s="1">
        <f>[4]Russia!BN$14</f>
        <v>0</v>
      </c>
      <c r="BO11" s="1">
        <f>[4]Russia!BO$14</f>
        <v>0</v>
      </c>
      <c r="BP11" s="1">
        <f>[4]Russia!BP$14</f>
        <v>0</v>
      </c>
      <c r="BQ11" s="1">
        <f>[4]Russia!BQ$14</f>
        <v>0</v>
      </c>
      <c r="BR11" s="1">
        <f>[4]Russia!BR$14</f>
        <v>19.8</v>
      </c>
      <c r="BS11" s="1">
        <f>[4]Russia!BS$14</f>
        <v>21</v>
      </c>
      <c r="BT11" s="1">
        <f>[4]Russia!BT$14</f>
        <v>20.200000000000003</v>
      </c>
      <c r="BU11" s="1">
        <f>[4]Russia!BU$14</f>
        <v>52.400000000000006</v>
      </c>
      <c r="BV11" s="1">
        <f>[4]Russia!BV$14</f>
        <v>22.200000000000003</v>
      </c>
      <c r="BW11" s="1">
        <f>[4]Russia!BW$14</f>
        <v>23.5</v>
      </c>
      <c r="BX11" s="1">
        <f>[4]Russia!BX$14</f>
        <v>0</v>
      </c>
      <c r="BY11" s="1">
        <f>[4]Russia!BY$14</f>
        <v>0</v>
      </c>
      <c r="BZ11" s="1">
        <f>[4]Russia!BZ$14</f>
        <v>0</v>
      </c>
      <c r="CA11" s="1">
        <f>[4]Russia!CA$14</f>
        <v>0</v>
      </c>
      <c r="CB11" s="1">
        <f>[4]Russia!CB$14</f>
        <v>0</v>
      </c>
      <c r="CC11" s="1">
        <f>[4]Russia!CC$14</f>
        <v>0</v>
      </c>
      <c r="CD11" s="1">
        <f>[4]Russia!CD$14</f>
        <v>24.5</v>
      </c>
      <c r="CE11" s="1">
        <f>[4]Russia!CE$14</f>
        <v>0</v>
      </c>
      <c r="CF11" s="1">
        <f>[4]Russia!CF$14</f>
        <v>25.8</v>
      </c>
      <c r="CG11" s="1">
        <f>[4]Russia!CG$14</f>
        <v>49</v>
      </c>
      <c r="CH11" s="1">
        <f>[4]Russia!CH$14</f>
        <v>0</v>
      </c>
      <c r="CI11" s="1">
        <f>[4]Russia!CI$14</f>
        <v>0</v>
      </c>
      <c r="CJ11" s="1">
        <f>[4]Russia!CJ$14</f>
        <v>0</v>
      </c>
      <c r="CK11" s="1">
        <f>[4]Russia!CK$14</f>
        <v>0</v>
      </c>
      <c r="CL11" s="1">
        <f>[4]Russia!CL$14</f>
        <v>0</v>
      </c>
      <c r="CM11" s="1">
        <f>[4]Russia!CM$14</f>
        <v>0</v>
      </c>
      <c r="CN11" s="1">
        <f>[4]Russia!CN$14</f>
        <v>0</v>
      </c>
      <c r="CO11" s="1">
        <f>[4]Russia!CO$14</f>
        <v>0</v>
      </c>
      <c r="CP11" s="1">
        <f>[4]Russia!CP$14</f>
        <v>0</v>
      </c>
      <c r="CQ11" s="1">
        <f>[4]Russia!CQ$14</f>
        <v>0</v>
      </c>
      <c r="CR11" s="1">
        <f>[4]Russia!CR$14</f>
        <v>0</v>
      </c>
      <c r="CS11" s="1">
        <f>[4]Russia!CS$14</f>
        <v>0</v>
      </c>
      <c r="CT11" s="1">
        <f>[4]Russia!CT$14</f>
        <v>0</v>
      </c>
      <c r="CU11" s="1">
        <f>[4]Russia!CU$14</f>
        <v>0</v>
      </c>
      <c r="CV11" s="1">
        <f>[4]Russia!CV$14</f>
        <v>0</v>
      </c>
      <c r="CW11" s="1">
        <f>[4]Russia!CW$14</f>
        <v>22.5</v>
      </c>
      <c r="CX11" s="1">
        <f>[4]Russia!CX$14</f>
        <v>0</v>
      </c>
      <c r="CY11" s="1">
        <f>[4]Russia!CY$14</f>
        <v>0</v>
      </c>
      <c r="CZ11" s="1">
        <f>[4]Russia!CZ$14</f>
        <v>0</v>
      </c>
      <c r="DA11" s="1">
        <f>[4]Russia!DA$14</f>
        <v>65.600000000000009</v>
      </c>
      <c r="DB11" s="1">
        <f>[4]Russia!DB$14</f>
        <v>22.5</v>
      </c>
      <c r="DC11" s="1">
        <f>[4]Russia!DC$14</f>
        <v>0</v>
      </c>
      <c r="DD11" s="1">
        <f>[4]Russia!DD$14</f>
        <v>21.1</v>
      </c>
      <c r="DE11" s="1">
        <f>[4]Russia!DE$14</f>
        <v>20.400000000000002</v>
      </c>
      <c r="DF11" s="1">
        <f>[4]Russia!DF$14</f>
        <v>0</v>
      </c>
      <c r="DG11" s="1">
        <f>[4]Russia!DG$14</f>
        <v>0</v>
      </c>
      <c r="DH11" s="1">
        <f>[4]Russia!DH$14</f>
        <v>0</v>
      </c>
      <c r="DI11" s="1">
        <f>[4]Russia!DI$14</f>
        <v>0</v>
      </c>
      <c r="DJ11" s="1">
        <f>[4]Russia!DJ$14</f>
        <v>0</v>
      </c>
      <c r="DK11" s="1">
        <f>[4]Russia!DK$14</f>
        <v>0</v>
      </c>
      <c r="DL11" s="1">
        <f>[4]Russia!DL$14</f>
        <v>0</v>
      </c>
      <c r="DM11" s="1">
        <f>[4]Russia!DM$14</f>
        <v>0</v>
      </c>
      <c r="DN11" s="1">
        <f>[4]Russia!DN$14</f>
        <v>0</v>
      </c>
      <c r="DO11" s="1">
        <f>[4]Russia!DO$14</f>
        <v>0</v>
      </c>
      <c r="DP11" s="1">
        <f>[4]Russia!DP$14</f>
        <v>0</v>
      </c>
      <c r="DQ11" s="1">
        <f>[4]Russia!DQ$14</f>
        <v>0</v>
      </c>
      <c r="DR11" s="1">
        <f>[4]Russia!DR$14</f>
        <v>0</v>
      </c>
      <c r="DS11" s="1">
        <f>[4]Russia!DS$14</f>
        <v>0</v>
      </c>
      <c r="DT11" s="1">
        <f>[4]Russia!DT$14</f>
        <v>0</v>
      </c>
      <c r="DU11" s="1">
        <f>[4]Russia!DU$14</f>
        <v>0</v>
      </c>
      <c r="DV11" s="1">
        <f>[4]Russia!DV$14</f>
        <v>0</v>
      </c>
      <c r="DW11" s="1">
        <f>[4]Russia!DW$14</f>
        <v>0</v>
      </c>
      <c r="DX11" s="1">
        <f>[4]Russia!DX$14</f>
        <v>0</v>
      </c>
      <c r="DY11" s="1">
        <f>[4]Russia!DY$14</f>
        <v>0</v>
      </c>
      <c r="DZ11" s="1">
        <f>[4]Russia!DZ$14</f>
        <v>0</v>
      </c>
      <c r="EA11" s="1">
        <f>[4]Russia!EA$14</f>
        <v>0</v>
      </c>
      <c r="EB11" s="1">
        <f>[4]Russia!EB$14</f>
        <v>0</v>
      </c>
      <c r="EC11" s="1">
        <f>[4]Russia!EC$14</f>
        <v>0</v>
      </c>
      <c r="ED11" s="1">
        <f>[4]Russia!ED$14</f>
        <v>0</v>
      </c>
      <c r="EE11" s="1">
        <f>[4]Russia!EE$14</f>
        <v>0</v>
      </c>
      <c r="EF11" s="1">
        <f>[4]Russia!EF$14</f>
        <v>0</v>
      </c>
      <c r="EG11" s="1">
        <f>[4]Russia!EG$14</f>
        <v>0</v>
      </c>
      <c r="EH11" s="1">
        <f>[4]Russia!EH$14</f>
        <v>0</v>
      </c>
      <c r="EI11" s="1">
        <f>[4]Russia!EI$14</f>
        <v>73.00800000000001</v>
      </c>
      <c r="EJ11" s="1">
        <f>[4]Russia!EJ$14</f>
        <v>0</v>
      </c>
      <c r="EK11" s="1">
        <f>[4]Russia!EK$14</f>
        <v>21.740000000000002</v>
      </c>
      <c r="EL11" s="1">
        <f>[4]Russia!EL$14</f>
        <v>0</v>
      </c>
      <c r="EM11" s="1">
        <f>[4]Russia!EM$14</f>
        <v>0</v>
      </c>
      <c r="EN11" s="1">
        <f>[4]Russia!EN$14</f>
        <v>0</v>
      </c>
      <c r="EO11" s="1">
        <f>[4]Russia!EO$14</f>
        <v>49.610000000000007</v>
      </c>
      <c r="EP11" s="1">
        <f>[4]Russia!EP$14</f>
        <v>172.42000000000002</v>
      </c>
      <c r="EQ11" s="1">
        <f>[4]Russia!EQ$14</f>
        <v>0</v>
      </c>
      <c r="ER11" s="1">
        <f>[4]Russia!ER$14</f>
        <v>0</v>
      </c>
      <c r="ES11" s="1">
        <f>[4]Russia!ES$14</f>
        <v>0</v>
      </c>
      <c r="ET11" s="1">
        <f>[4]Russia!ET$14</f>
        <v>0</v>
      </c>
      <c r="EU11" s="1">
        <f>[4]Russia!EU$14</f>
        <v>0</v>
      </c>
      <c r="EV11" s="1">
        <f>[4]Russia!EV$14</f>
        <v>0</v>
      </c>
      <c r="EW11" s="1">
        <f>[4]Russia!EW$14</f>
        <v>0</v>
      </c>
      <c r="EX11" s="1">
        <f>[4]Russia!EX$14</f>
        <v>0</v>
      </c>
      <c r="EY11" s="1">
        <f>[4]Russia!EY$14</f>
        <v>0</v>
      </c>
      <c r="EZ11" s="1">
        <f>[4]Russia!EZ$14</f>
        <v>0</v>
      </c>
      <c r="FA11" s="1">
        <f>[4]Russia!FA$14</f>
        <v>0</v>
      </c>
      <c r="FB11" s="1">
        <f>[4]Russia!FB$14</f>
        <v>0</v>
      </c>
      <c r="FC11" s="1">
        <f>[4]Russia!FC$14</f>
        <v>0</v>
      </c>
      <c r="FD11" s="1">
        <f>[4]Russia!FD$14</f>
        <v>0</v>
      </c>
      <c r="FE11" s="1">
        <f>[4]Russia!FE$14</f>
        <v>0</v>
      </c>
      <c r="FF11" s="1">
        <f>[4]Russia!FF$14</f>
        <v>0</v>
      </c>
      <c r="FG11" s="1">
        <f>[4]Russia!FG$14</f>
        <v>0</v>
      </c>
      <c r="FH11" s="1">
        <f>[4]Russia!FH$14</f>
        <v>0</v>
      </c>
      <c r="FI11" s="1">
        <f>[4]Russia!FI$14</f>
        <v>0</v>
      </c>
      <c r="FJ11" s="1">
        <f>[4]Russia!FJ$14</f>
        <v>0</v>
      </c>
      <c r="FK11" s="1">
        <f>[4]Russia!FK$14</f>
        <v>0</v>
      </c>
      <c r="FL11" s="1">
        <f>[4]Russia!FL$14</f>
        <v>0</v>
      </c>
      <c r="FM11" s="1">
        <f>[4]Russia!FM$14</f>
        <v>0</v>
      </c>
      <c r="FN11" s="1">
        <f>[4]Russia!FN$14</f>
        <v>0</v>
      </c>
      <c r="FO11" s="1">
        <f>[4]Russia!FO$14</f>
        <v>0</v>
      </c>
      <c r="FP11" s="1">
        <f>[4]Russia!FP$14</f>
        <v>0</v>
      </c>
      <c r="FQ11" s="1">
        <f>[4]Russia!FQ$14</f>
        <v>0</v>
      </c>
      <c r="FR11" s="1">
        <f>[4]Russia!FR$14</f>
        <v>0</v>
      </c>
      <c r="FS11" s="1">
        <f>[4]Russia!FS$14</f>
        <v>0</v>
      </c>
      <c r="FT11" s="1">
        <f>[4]Russia!FT$14</f>
        <v>0</v>
      </c>
      <c r="FU11" s="1">
        <f>[4]Russia!FU$14</f>
        <v>0</v>
      </c>
      <c r="FV11" s="1">
        <f>[4]Russia!FV$14</f>
        <v>0</v>
      </c>
      <c r="FW11" s="1">
        <f>[4]Russia!FW$14</f>
        <v>0</v>
      </c>
      <c r="FX11" s="1">
        <f>[4]Russia!FX$14</f>
        <v>0</v>
      </c>
      <c r="FY11" s="1">
        <f>[4]Russia!FY$14</f>
        <v>0</v>
      </c>
      <c r="FZ11" s="1">
        <f>[4]Russia!FZ$14</f>
        <v>0</v>
      </c>
      <c r="GA11" s="1">
        <f>[4]Russia!GA$14</f>
        <v>0</v>
      </c>
      <c r="GB11" s="1">
        <f>[4]Russia!GB$14</f>
        <v>0</v>
      </c>
      <c r="GC11" s="1">
        <f>[4]Russia!GC$14</f>
        <v>0</v>
      </c>
      <c r="GD11" s="1">
        <f>[4]Russia!GD$14</f>
        <v>0</v>
      </c>
      <c r="GE11" s="1">
        <f>[4]Russia!GE$14</f>
        <v>0</v>
      </c>
      <c r="GF11" s="1">
        <f>[4]Russia!GF$14</f>
        <v>0</v>
      </c>
      <c r="GG11" s="1">
        <f>[4]Russia!GG$14</f>
        <v>0</v>
      </c>
      <c r="GH11" s="1">
        <f>[4]Russia!GH$14</f>
        <v>0</v>
      </c>
      <c r="GI11" s="1">
        <f>[4]Russia!GI$14</f>
        <v>0</v>
      </c>
      <c r="GJ11" s="1">
        <f>[4]Russia!GJ$14</f>
        <v>0</v>
      </c>
      <c r="GK11" s="1">
        <f>[4]Russia!GK$14</f>
        <v>0</v>
      </c>
      <c r="GL11" s="2">
        <f>SUM($B11:GK11)</f>
        <v>1172.278</v>
      </c>
    </row>
    <row r="12" spans="1:194">
      <c r="A12" t="s">
        <v>9</v>
      </c>
      <c r="B12" s="1">
        <f>[4]Serbia!B$14</f>
        <v>0</v>
      </c>
      <c r="C12" s="1">
        <f>[4]Serbia!C$14</f>
        <v>0</v>
      </c>
      <c r="D12" s="1">
        <f>[4]Serbia!D$14</f>
        <v>0</v>
      </c>
      <c r="E12" s="1">
        <f>[4]Serbia!E$14</f>
        <v>0</v>
      </c>
      <c r="F12" s="1">
        <f>[4]Serbia!F$14</f>
        <v>0</v>
      </c>
      <c r="G12" s="1">
        <f>[4]Serbia!G$14</f>
        <v>0</v>
      </c>
      <c r="H12" s="1">
        <f>[4]Serbia!H$14</f>
        <v>0</v>
      </c>
      <c r="I12" s="1">
        <f>[4]Serbia!I$14</f>
        <v>0</v>
      </c>
      <c r="J12" s="1">
        <f>[4]Serbia!J$14</f>
        <v>0</v>
      </c>
      <c r="K12" s="1">
        <f>[4]Serbia!K$14</f>
        <v>0</v>
      </c>
      <c r="L12" s="1">
        <f>[4]Serbia!L$14</f>
        <v>0</v>
      </c>
      <c r="M12" s="1">
        <f>[4]Serbia!M$14</f>
        <v>0</v>
      </c>
      <c r="N12" s="1">
        <f>[4]Serbia!N$14</f>
        <v>0</v>
      </c>
      <c r="O12" s="1">
        <f>[4]Serbia!O$14</f>
        <v>0</v>
      </c>
      <c r="P12" s="1">
        <f>[4]Serbia!P$14</f>
        <v>0</v>
      </c>
      <c r="Q12" s="1">
        <f>[4]Serbia!Q$14</f>
        <v>0</v>
      </c>
      <c r="R12" s="1">
        <f>[4]Serbia!R$14</f>
        <v>0</v>
      </c>
      <c r="S12" s="1">
        <f>[4]Serbia!S$14</f>
        <v>0</v>
      </c>
      <c r="T12" s="1">
        <f>[4]Serbia!T$14</f>
        <v>0</v>
      </c>
      <c r="U12" s="1">
        <f>[4]Serbia!U$14</f>
        <v>0</v>
      </c>
      <c r="V12" s="1">
        <f>[4]Serbia!V$14</f>
        <v>0</v>
      </c>
      <c r="W12" s="1">
        <f>[4]Serbia!W$14</f>
        <v>0</v>
      </c>
      <c r="X12" s="1">
        <f>[4]Serbia!X$14</f>
        <v>0</v>
      </c>
      <c r="Y12" s="1">
        <f>[4]Serbia!Y$14</f>
        <v>0</v>
      </c>
      <c r="Z12" s="1">
        <f>[4]Serbia!Z$14</f>
        <v>0</v>
      </c>
      <c r="AA12" s="1">
        <f>[4]Serbia!AA$14</f>
        <v>0</v>
      </c>
      <c r="AB12" s="1">
        <f>[4]Serbia!AB$14</f>
        <v>0</v>
      </c>
      <c r="AC12" s="1">
        <f>[4]Serbia!AC$14</f>
        <v>0</v>
      </c>
      <c r="AD12" s="1">
        <f>[4]Serbia!AD$14</f>
        <v>0</v>
      </c>
      <c r="AE12" s="1">
        <f>[4]Serbia!AE$14</f>
        <v>0</v>
      </c>
      <c r="AF12" s="1">
        <f>[4]Serbia!AF$14</f>
        <v>0</v>
      </c>
      <c r="AG12" s="1">
        <f>[4]Serbia!AG$14</f>
        <v>0</v>
      </c>
      <c r="AH12" s="1">
        <f>[4]Serbia!AH$14</f>
        <v>0</v>
      </c>
      <c r="AI12" s="1">
        <f>[4]Serbia!AI$14</f>
        <v>0</v>
      </c>
      <c r="AJ12" s="1">
        <f>[4]Serbia!AJ$14</f>
        <v>0</v>
      </c>
      <c r="AK12" s="1">
        <f>[4]Serbia!AK$14</f>
        <v>0</v>
      </c>
      <c r="AL12" s="1">
        <f>[4]Serbia!AL$14</f>
        <v>0</v>
      </c>
      <c r="AM12" s="1">
        <f>[4]Serbia!AM$14</f>
        <v>0</v>
      </c>
      <c r="AN12" s="1">
        <f>[4]Serbia!AN$14</f>
        <v>0</v>
      </c>
      <c r="AO12" s="1">
        <f>[4]Serbia!AO$14</f>
        <v>0</v>
      </c>
      <c r="AP12" s="1">
        <f>[4]Serbia!AP$14</f>
        <v>0</v>
      </c>
      <c r="AQ12" s="1">
        <f>[4]Serbia!AQ$14</f>
        <v>0</v>
      </c>
      <c r="AR12" s="1">
        <f>[4]Serbia!AR$14</f>
        <v>0</v>
      </c>
      <c r="AS12" s="1">
        <f>[4]Serbia!AS$14</f>
        <v>0</v>
      </c>
      <c r="AT12" s="1">
        <f>[4]Serbia!AT$14</f>
        <v>0</v>
      </c>
      <c r="AU12" s="1">
        <f>[4]Serbia!AU$14</f>
        <v>0</v>
      </c>
      <c r="AV12" s="1">
        <f>[4]Serbia!AV$14</f>
        <v>0</v>
      </c>
      <c r="AW12" s="1">
        <f>[4]Serbia!AW$14</f>
        <v>0</v>
      </c>
      <c r="AX12" s="1">
        <f>[4]Serbia!AX$14</f>
        <v>0</v>
      </c>
      <c r="AY12" s="1">
        <f>[4]Serbia!AY$14</f>
        <v>0</v>
      </c>
      <c r="AZ12" s="1">
        <f>[4]Serbia!AZ$14</f>
        <v>0</v>
      </c>
      <c r="BA12" s="1">
        <f>[4]Serbia!BA$14</f>
        <v>0</v>
      </c>
      <c r="BB12" s="1">
        <f>[4]Serbia!BB$14</f>
        <v>0</v>
      </c>
      <c r="BC12" s="1">
        <f>[4]Serbia!BC$14</f>
        <v>0</v>
      </c>
      <c r="BD12" s="1">
        <f>[4]Serbia!BD$14</f>
        <v>0</v>
      </c>
      <c r="BE12" s="1">
        <f>[4]Serbia!BE$14</f>
        <v>0</v>
      </c>
      <c r="BF12" s="1">
        <f>[4]Serbia!BF$14</f>
        <v>0</v>
      </c>
      <c r="BG12" s="1">
        <f>[4]Serbia!BG$14</f>
        <v>0</v>
      </c>
      <c r="BH12" s="1">
        <f>[4]Serbia!BH$14</f>
        <v>0</v>
      </c>
      <c r="BI12" s="1">
        <f>[4]Serbia!BI$14</f>
        <v>0</v>
      </c>
      <c r="BJ12" s="1">
        <f>[4]Serbia!BJ$14</f>
        <v>0</v>
      </c>
      <c r="BK12" s="1">
        <f>[4]Serbia!BK$14</f>
        <v>0</v>
      </c>
      <c r="BL12" s="1">
        <f>[4]Serbia!BL$14</f>
        <v>0</v>
      </c>
      <c r="BM12" s="1">
        <f>[4]Serbia!BM$14</f>
        <v>0</v>
      </c>
      <c r="BN12" s="1">
        <f>[4]Serbia!BN$14</f>
        <v>0</v>
      </c>
      <c r="BO12" s="1">
        <f>[4]Serbia!BO$14</f>
        <v>0</v>
      </c>
      <c r="BP12" s="1">
        <f>[4]Serbia!BP$14</f>
        <v>0</v>
      </c>
      <c r="BQ12" s="1">
        <f>[4]Serbia!BQ$14</f>
        <v>0</v>
      </c>
      <c r="BR12" s="1">
        <f>[4]Serbia!BR$14</f>
        <v>0</v>
      </c>
      <c r="BS12" s="1">
        <f>[4]Serbia!BS$14</f>
        <v>0</v>
      </c>
      <c r="BT12" s="1">
        <f>[4]Serbia!BT$14</f>
        <v>0</v>
      </c>
      <c r="BU12" s="1">
        <f>[4]Serbia!BU$14</f>
        <v>0</v>
      </c>
      <c r="BV12" s="1">
        <f>[4]Serbia!BV$14</f>
        <v>0</v>
      </c>
      <c r="BW12" s="1">
        <f>[4]Serbia!BW$14</f>
        <v>0</v>
      </c>
      <c r="BX12" s="1">
        <f>[4]Serbia!BX$14</f>
        <v>0</v>
      </c>
      <c r="BY12" s="1">
        <f>[4]Serbia!BY$14</f>
        <v>0</v>
      </c>
      <c r="BZ12" s="1">
        <f>[4]Serbia!BZ$14</f>
        <v>0</v>
      </c>
      <c r="CA12" s="1">
        <f>[4]Serbia!CA$14</f>
        <v>0</v>
      </c>
      <c r="CB12" s="1">
        <f>[4]Serbia!CB$14</f>
        <v>0</v>
      </c>
      <c r="CC12" s="1">
        <f>[4]Serbia!CC$14</f>
        <v>0</v>
      </c>
      <c r="CD12" s="1">
        <f>[4]Serbia!CD$14</f>
        <v>0</v>
      </c>
      <c r="CE12" s="1">
        <f>[4]Serbia!CE$14</f>
        <v>0</v>
      </c>
      <c r="CF12" s="1">
        <f>[4]Serbia!CF$14</f>
        <v>0</v>
      </c>
      <c r="CG12" s="1">
        <f>[4]Serbia!CG$14</f>
        <v>0</v>
      </c>
      <c r="CH12" s="1">
        <f>[4]Serbia!CH$14</f>
        <v>0</v>
      </c>
      <c r="CI12" s="1">
        <f>[4]Serbia!CI$14</f>
        <v>0</v>
      </c>
      <c r="CJ12" s="1">
        <f>[4]Serbia!CJ$14</f>
        <v>0</v>
      </c>
      <c r="CK12" s="1">
        <f>[4]Serbia!CK$14</f>
        <v>0</v>
      </c>
      <c r="CL12" s="1">
        <f>[4]Serbia!CL$14</f>
        <v>0</v>
      </c>
      <c r="CM12" s="1">
        <f>[4]Serbia!CM$14</f>
        <v>0</v>
      </c>
      <c r="CN12" s="1">
        <f>[4]Serbia!CN$14</f>
        <v>0</v>
      </c>
      <c r="CO12" s="1">
        <f>[4]Serbia!CO$14</f>
        <v>0</v>
      </c>
      <c r="CP12" s="1">
        <f>[4]Serbia!CP$14</f>
        <v>0</v>
      </c>
      <c r="CQ12" s="1">
        <f>[4]Serbia!CQ$14</f>
        <v>0</v>
      </c>
      <c r="CR12" s="1">
        <f>[4]Serbia!CR$14</f>
        <v>0</v>
      </c>
      <c r="CS12" s="1">
        <f>[4]Serbia!CS$14</f>
        <v>0</v>
      </c>
      <c r="CT12" s="1">
        <f>[4]Serbia!CT$14</f>
        <v>0</v>
      </c>
      <c r="CU12" s="1">
        <f>[4]Serbia!CU$14</f>
        <v>0</v>
      </c>
      <c r="CV12" s="1">
        <f>[4]Serbia!CV$14</f>
        <v>0</v>
      </c>
      <c r="CW12" s="1">
        <f>[4]Serbia!CW$14</f>
        <v>0</v>
      </c>
      <c r="CX12" s="1">
        <f>[4]Serbia!CX$14</f>
        <v>0</v>
      </c>
      <c r="CY12" s="1">
        <f>[4]Serbia!CY$14</f>
        <v>0</v>
      </c>
      <c r="CZ12" s="1">
        <f>[4]Serbia!CZ$14</f>
        <v>0</v>
      </c>
      <c r="DA12" s="1">
        <f>[4]Serbia!DA$14</f>
        <v>0</v>
      </c>
      <c r="DB12" s="1">
        <f>[4]Serbia!DB$14</f>
        <v>0</v>
      </c>
      <c r="DC12" s="1">
        <f>[4]Serbia!DC$14</f>
        <v>0</v>
      </c>
      <c r="DD12" s="1">
        <f>[4]Serbia!DD$14</f>
        <v>0</v>
      </c>
      <c r="DE12" s="1">
        <f>[4]Serbia!DE$14</f>
        <v>0</v>
      </c>
      <c r="DF12" s="1">
        <f>[4]Serbia!DF$14</f>
        <v>0</v>
      </c>
      <c r="DG12" s="1">
        <f>[4]Serbia!DG$14</f>
        <v>0</v>
      </c>
      <c r="DH12" s="1">
        <f>[4]Serbia!DH$14</f>
        <v>0</v>
      </c>
      <c r="DI12" s="1">
        <f>[4]Serbia!DI$14</f>
        <v>0</v>
      </c>
      <c r="DJ12" s="1">
        <f>[4]Serbia!DJ$14</f>
        <v>0</v>
      </c>
      <c r="DK12" s="1">
        <f>[4]Serbia!DK$14</f>
        <v>0</v>
      </c>
      <c r="DL12" s="1">
        <f>[4]Serbia!DL$14</f>
        <v>0</v>
      </c>
      <c r="DM12" s="1">
        <f>[4]Serbia!DM$14</f>
        <v>0</v>
      </c>
      <c r="DN12" s="1">
        <f>[4]Serbia!DN$14</f>
        <v>0</v>
      </c>
      <c r="DO12" s="1">
        <f>[4]Serbia!DO$14</f>
        <v>0</v>
      </c>
      <c r="DP12" s="1">
        <f>[4]Serbia!DP$14</f>
        <v>0</v>
      </c>
      <c r="DQ12" s="1">
        <f>[4]Serbia!DQ$14</f>
        <v>0</v>
      </c>
      <c r="DR12" s="1">
        <f>[4]Serbia!DR$14</f>
        <v>0</v>
      </c>
      <c r="DS12" s="1">
        <f>[4]Serbia!DS$14</f>
        <v>0</v>
      </c>
      <c r="DT12" s="1">
        <f>[4]Serbia!DT$14</f>
        <v>0</v>
      </c>
      <c r="DU12" s="1">
        <f>[4]Serbia!DU$14</f>
        <v>0</v>
      </c>
      <c r="DV12" s="1">
        <f>[4]Serbia!DV$14</f>
        <v>0</v>
      </c>
      <c r="DW12" s="1">
        <f>[4]Serbia!DW$14</f>
        <v>0</v>
      </c>
      <c r="DX12" s="1">
        <f>[4]Serbia!DX$14</f>
        <v>0</v>
      </c>
      <c r="DY12" s="1">
        <f>[4]Serbia!DY$14</f>
        <v>0</v>
      </c>
      <c r="DZ12" s="1">
        <f>[4]Serbia!DZ$14</f>
        <v>0</v>
      </c>
      <c r="EA12" s="1">
        <f>[4]Serbia!EA$14</f>
        <v>0</v>
      </c>
      <c r="EB12" s="1">
        <f>[4]Serbia!EB$14</f>
        <v>0</v>
      </c>
      <c r="EC12" s="1">
        <f>[4]Serbia!EC$14</f>
        <v>0</v>
      </c>
      <c r="ED12" s="1">
        <f>[4]Serbia!ED$14</f>
        <v>0</v>
      </c>
      <c r="EE12" s="1">
        <f>[4]Serbia!EE$14</f>
        <v>0</v>
      </c>
      <c r="EF12" s="1">
        <f>[4]Serbia!EF$14</f>
        <v>0</v>
      </c>
      <c r="EG12" s="1">
        <f>[4]Serbia!EG$14</f>
        <v>0</v>
      </c>
      <c r="EH12" s="1">
        <f>[4]Serbia!EH$14</f>
        <v>0</v>
      </c>
      <c r="EI12" s="1">
        <f>[4]Serbia!EI$14</f>
        <v>0</v>
      </c>
      <c r="EJ12" s="1">
        <f>[4]Serbia!EJ$14</f>
        <v>0</v>
      </c>
      <c r="EK12" s="1">
        <f>[4]Serbia!EK$14</f>
        <v>0</v>
      </c>
      <c r="EL12" s="1">
        <f>[4]Serbia!EL$14</f>
        <v>0</v>
      </c>
      <c r="EM12" s="1">
        <f>[4]Serbia!EM$14</f>
        <v>0</v>
      </c>
      <c r="EN12" s="1">
        <f>[4]Serbia!EN$14</f>
        <v>0</v>
      </c>
      <c r="EO12" s="1">
        <f>[4]Serbia!EO$14</f>
        <v>0</v>
      </c>
      <c r="EP12" s="1">
        <f>[4]Serbia!EP$14</f>
        <v>0</v>
      </c>
      <c r="EQ12" s="1">
        <f>[4]Serbia!EQ$14</f>
        <v>0</v>
      </c>
      <c r="ER12" s="1">
        <f>[4]Serbia!ER$14</f>
        <v>0</v>
      </c>
      <c r="ES12" s="1">
        <f>[4]Serbia!ES$14</f>
        <v>0</v>
      </c>
      <c r="ET12" s="1">
        <f>[4]Serbia!ET$14</f>
        <v>0</v>
      </c>
      <c r="EU12" s="1">
        <f>[4]Serbia!EU$14</f>
        <v>0</v>
      </c>
      <c r="EV12" s="1">
        <f>[4]Serbia!EV$14</f>
        <v>0</v>
      </c>
      <c r="EW12" s="1">
        <f>[4]Serbia!EW$14</f>
        <v>0</v>
      </c>
      <c r="EX12" s="1">
        <f>[4]Serbia!EX$14</f>
        <v>0</v>
      </c>
      <c r="EY12" s="1">
        <f>[4]Serbia!EY$14</f>
        <v>0</v>
      </c>
      <c r="EZ12" s="1">
        <f>[4]Serbia!EZ$14</f>
        <v>0</v>
      </c>
      <c r="FA12" s="1">
        <f>[4]Serbia!FA$14</f>
        <v>0</v>
      </c>
      <c r="FB12" s="1">
        <f>[4]Serbia!FB$14</f>
        <v>0</v>
      </c>
      <c r="FC12" s="1">
        <f>[4]Serbia!FC$14</f>
        <v>0</v>
      </c>
      <c r="FD12" s="1">
        <f>[4]Serbia!FD$14</f>
        <v>0</v>
      </c>
      <c r="FE12" s="1">
        <f>[4]Serbia!FE$14</f>
        <v>0</v>
      </c>
      <c r="FF12" s="1">
        <f>[4]Serbia!FF$14</f>
        <v>0</v>
      </c>
      <c r="FG12" s="1">
        <f>[4]Serbia!FG$14</f>
        <v>0</v>
      </c>
      <c r="FH12" s="1">
        <f>[4]Serbia!FH$14</f>
        <v>0</v>
      </c>
      <c r="FI12" s="1">
        <f>[4]Serbia!FI$14</f>
        <v>0</v>
      </c>
      <c r="FJ12" s="1">
        <f>[4]Serbia!FJ$14</f>
        <v>0</v>
      </c>
      <c r="FK12" s="1">
        <f>[4]Serbia!FK$14</f>
        <v>0</v>
      </c>
      <c r="FL12" s="1">
        <f>[4]Serbia!FL$14</f>
        <v>0</v>
      </c>
      <c r="FM12" s="1">
        <f>[4]Serbia!FM$14</f>
        <v>0</v>
      </c>
      <c r="FN12" s="1">
        <f>[4]Serbia!FN$14</f>
        <v>0</v>
      </c>
      <c r="FO12" s="1">
        <f>[4]Serbia!FO$14</f>
        <v>0</v>
      </c>
      <c r="FP12" s="1">
        <f>[4]Serbia!FP$14</f>
        <v>0</v>
      </c>
      <c r="FQ12" s="1">
        <f>[4]Serbia!FQ$14</f>
        <v>0</v>
      </c>
      <c r="FR12" s="1">
        <f>[4]Serbia!FR$14</f>
        <v>0</v>
      </c>
      <c r="FS12" s="1">
        <f>[4]Serbia!FS$14</f>
        <v>0</v>
      </c>
      <c r="FT12" s="1">
        <f>[4]Serbia!FT$14</f>
        <v>0</v>
      </c>
      <c r="FU12" s="1">
        <f>[4]Serbia!FU$14</f>
        <v>0</v>
      </c>
      <c r="FV12" s="1">
        <f>[4]Serbia!FV$14</f>
        <v>0</v>
      </c>
      <c r="FW12" s="1">
        <f>[4]Serbia!FW$14</f>
        <v>0</v>
      </c>
      <c r="FX12" s="1">
        <f>[4]Serbia!FX$14</f>
        <v>0</v>
      </c>
      <c r="FY12" s="1">
        <f>[4]Serbia!FY$14</f>
        <v>0</v>
      </c>
      <c r="FZ12" s="1">
        <f>[4]Serbia!FZ$14</f>
        <v>3.7999999999999999E-2</v>
      </c>
      <c r="GA12" s="1">
        <f>[4]Serbia!GA$14</f>
        <v>0</v>
      </c>
      <c r="GB12" s="1">
        <f>[4]Serbia!GB$14</f>
        <v>0</v>
      </c>
      <c r="GC12" s="1">
        <f>[4]Serbia!GC$14</f>
        <v>0</v>
      </c>
      <c r="GD12" s="1">
        <f>[4]Serbia!GD$14</f>
        <v>0</v>
      </c>
      <c r="GE12" s="1">
        <f>[4]Serbia!GE$14</f>
        <v>0</v>
      </c>
      <c r="GF12" s="1">
        <f>[4]Serbia!GF$14</f>
        <v>0</v>
      </c>
      <c r="GG12" s="1">
        <f>[4]Serbia!GG$14</f>
        <v>0</v>
      </c>
      <c r="GH12" s="1">
        <f>[4]Serbia!GH$14</f>
        <v>0</v>
      </c>
      <c r="GI12" s="1">
        <f>[4]Serbia!GI$14</f>
        <v>0</v>
      </c>
      <c r="GJ12" s="1">
        <f>[4]Serbia!GJ$14</f>
        <v>0</v>
      </c>
      <c r="GK12" s="1">
        <f>[4]Serbia!GK$14</f>
        <v>0</v>
      </c>
      <c r="GL12" s="2">
        <f>SUM($B12:GK12)</f>
        <v>3.7999999999999999E-2</v>
      </c>
    </row>
    <row r="13" spans="1:194">
      <c r="A13" t="s">
        <v>6</v>
      </c>
      <c r="B13" s="1">
        <f>[4]SouthAfrica!B$14</f>
        <v>0</v>
      </c>
      <c r="C13" s="1">
        <f>[4]SouthAfrica!C$14</f>
        <v>0</v>
      </c>
      <c r="D13" s="1">
        <f>[4]SouthAfrica!D$14</f>
        <v>0</v>
      </c>
      <c r="E13" s="1">
        <f>[4]SouthAfrica!E$14</f>
        <v>0</v>
      </c>
      <c r="F13" s="1">
        <f>[4]SouthAfrica!F$14</f>
        <v>0</v>
      </c>
      <c r="G13" s="1">
        <f>[4]SouthAfrica!G$14</f>
        <v>0</v>
      </c>
      <c r="H13" s="1">
        <f>[4]SouthAfrica!H$14</f>
        <v>0</v>
      </c>
      <c r="I13" s="1">
        <f>[4]SouthAfrica!I$14</f>
        <v>0</v>
      </c>
      <c r="J13" s="1">
        <f>[4]SouthAfrica!J$14</f>
        <v>0</v>
      </c>
      <c r="K13" s="1">
        <f>[4]SouthAfrica!K$14</f>
        <v>0</v>
      </c>
      <c r="L13" s="1">
        <f>[4]SouthAfrica!L$14</f>
        <v>0</v>
      </c>
      <c r="M13" s="1">
        <f>[4]SouthAfrica!M$14</f>
        <v>0</v>
      </c>
      <c r="N13" s="1">
        <f>[4]SouthAfrica!N$14</f>
        <v>0</v>
      </c>
      <c r="O13" s="1">
        <f>[4]SouthAfrica!O$14</f>
        <v>3.6</v>
      </c>
      <c r="P13" s="1">
        <f>[4]SouthAfrica!P$14</f>
        <v>0</v>
      </c>
      <c r="Q13" s="1">
        <f>[4]SouthAfrica!Q$14</f>
        <v>0</v>
      </c>
      <c r="R13" s="1">
        <f>[4]SouthAfrica!R$14</f>
        <v>0</v>
      </c>
      <c r="S13" s="1">
        <f>[4]SouthAfrica!S$14</f>
        <v>0</v>
      </c>
      <c r="T13" s="1">
        <f>[4]SouthAfrica!T$14</f>
        <v>0</v>
      </c>
      <c r="U13" s="1">
        <f>[4]SouthAfrica!U$14</f>
        <v>0</v>
      </c>
      <c r="V13" s="1">
        <f>[4]SouthAfrica!V$14</f>
        <v>0</v>
      </c>
      <c r="W13" s="1">
        <f>[4]SouthAfrica!W$14</f>
        <v>0</v>
      </c>
      <c r="X13" s="1">
        <f>[4]SouthAfrica!X$14</f>
        <v>0</v>
      </c>
      <c r="Y13" s="1">
        <f>[4]SouthAfrica!Y$14</f>
        <v>0</v>
      </c>
      <c r="Z13" s="1">
        <f>[4]SouthAfrica!Z$14</f>
        <v>0</v>
      </c>
      <c r="AA13" s="1">
        <f>[4]SouthAfrica!AA$14</f>
        <v>0</v>
      </c>
      <c r="AB13" s="1">
        <f>[4]SouthAfrica!AB$14</f>
        <v>0</v>
      </c>
      <c r="AC13" s="1">
        <f>[4]SouthAfrica!AC$14</f>
        <v>0</v>
      </c>
      <c r="AD13" s="1">
        <f>[4]SouthAfrica!AD$14</f>
        <v>0</v>
      </c>
      <c r="AE13" s="1">
        <f>[4]SouthAfrica!AE$14</f>
        <v>0</v>
      </c>
      <c r="AF13" s="1">
        <f>[4]SouthAfrica!AF$14</f>
        <v>0</v>
      </c>
      <c r="AG13" s="1">
        <f>[4]SouthAfrica!AG$14</f>
        <v>0</v>
      </c>
      <c r="AH13" s="1">
        <f>[4]SouthAfrica!AH$14</f>
        <v>0</v>
      </c>
      <c r="AI13" s="1">
        <f>[4]SouthAfrica!AI$14</f>
        <v>0</v>
      </c>
      <c r="AJ13" s="1">
        <f>[4]SouthAfrica!AJ$14</f>
        <v>0.70000000000000007</v>
      </c>
      <c r="AK13" s="1">
        <f>[4]SouthAfrica!AK$14</f>
        <v>0</v>
      </c>
      <c r="AL13" s="1">
        <f>[4]SouthAfrica!AL$14</f>
        <v>0</v>
      </c>
      <c r="AM13" s="1">
        <f>[4]SouthAfrica!AM$14</f>
        <v>0</v>
      </c>
      <c r="AN13" s="1">
        <f>[4]SouthAfrica!AN$14</f>
        <v>0</v>
      </c>
      <c r="AO13" s="1">
        <f>[4]SouthAfrica!AO$14</f>
        <v>0</v>
      </c>
      <c r="AP13" s="1">
        <f>[4]SouthAfrica!AP$14</f>
        <v>0</v>
      </c>
      <c r="AQ13" s="1">
        <f>[4]SouthAfrica!AQ$14</f>
        <v>0</v>
      </c>
      <c r="AR13" s="1">
        <f>[4]SouthAfrica!AR$14</f>
        <v>0</v>
      </c>
      <c r="AS13" s="1">
        <f>[4]SouthAfrica!AS$14</f>
        <v>0</v>
      </c>
      <c r="AT13" s="1">
        <f>[4]SouthAfrica!AT$14</f>
        <v>0</v>
      </c>
      <c r="AU13" s="1">
        <f>[4]SouthAfrica!AU$14</f>
        <v>0</v>
      </c>
      <c r="AV13" s="1">
        <f>[4]SouthAfrica!AV$14</f>
        <v>0</v>
      </c>
      <c r="AW13" s="1">
        <f>[4]SouthAfrica!AW$14</f>
        <v>26</v>
      </c>
      <c r="AX13" s="1">
        <f>[4]SouthAfrica!AX$14</f>
        <v>0</v>
      </c>
      <c r="AY13" s="1">
        <f>[4]SouthAfrica!AY$14</f>
        <v>0</v>
      </c>
      <c r="AZ13" s="1">
        <f>[4]SouthAfrica!AZ$14</f>
        <v>0</v>
      </c>
      <c r="BA13" s="1">
        <f>[4]SouthAfrica!BA$14</f>
        <v>0</v>
      </c>
      <c r="BB13" s="1">
        <f>[4]SouthAfrica!BB$14</f>
        <v>0</v>
      </c>
      <c r="BC13" s="1">
        <f>[4]SouthAfrica!BC$14</f>
        <v>0</v>
      </c>
      <c r="BD13" s="1">
        <f>[4]SouthAfrica!BD$14</f>
        <v>0</v>
      </c>
      <c r="BE13" s="1">
        <f>[4]SouthAfrica!BE$14</f>
        <v>0</v>
      </c>
      <c r="BF13" s="1">
        <f>[4]SouthAfrica!BF$14</f>
        <v>0</v>
      </c>
      <c r="BG13" s="1">
        <f>[4]SouthAfrica!BG$14</f>
        <v>0</v>
      </c>
      <c r="BH13" s="1">
        <f>[4]SouthAfrica!BH$14</f>
        <v>0</v>
      </c>
      <c r="BI13" s="1">
        <f>[4]SouthAfrica!BI$14</f>
        <v>0</v>
      </c>
      <c r="BJ13" s="1">
        <f>[4]SouthAfrica!BJ$14</f>
        <v>0</v>
      </c>
      <c r="BK13" s="1">
        <f>[4]SouthAfrica!BK$14</f>
        <v>0</v>
      </c>
      <c r="BL13" s="1">
        <f>[4]SouthAfrica!BL$14</f>
        <v>0</v>
      </c>
      <c r="BM13" s="1">
        <f>[4]SouthAfrica!BM$14</f>
        <v>0</v>
      </c>
      <c r="BN13" s="1">
        <f>[4]SouthAfrica!BN$14</f>
        <v>0</v>
      </c>
      <c r="BO13" s="1">
        <f>[4]SouthAfrica!BO$14</f>
        <v>1</v>
      </c>
      <c r="BP13" s="1">
        <f>[4]SouthAfrica!BP$14</f>
        <v>3</v>
      </c>
      <c r="BQ13" s="1">
        <f>[4]SouthAfrica!BQ$14</f>
        <v>0</v>
      </c>
      <c r="BR13" s="1">
        <f>[4]SouthAfrica!BR$14</f>
        <v>0</v>
      </c>
      <c r="BS13" s="1">
        <f>[4]SouthAfrica!BS$14</f>
        <v>0</v>
      </c>
      <c r="BT13" s="1">
        <f>[4]SouthAfrica!BT$14</f>
        <v>0</v>
      </c>
      <c r="BU13" s="1">
        <f>[4]SouthAfrica!BU$14</f>
        <v>0</v>
      </c>
      <c r="BV13" s="1">
        <f>[4]SouthAfrica!BV$14</f>
        <v>0</v>
      </c>
      <c r="BW13" s="1">
        <f>[4]SouthAfrica!BW$14</f>
        <v>0</v>
      </c>
      <c r="BX13" s="1">
        <f>[4]SouthAfrica!BX$14</f>
        <v>0</v>
      </c>
      <c r="BY13" s="1">
        <f>[4]SouthAfrica!BY$14</f>
        <v>0</v>
      </c>
      <c r="BZ13" s="1">
        <f>[4]SouthAfrica!BZ$14</f>
        <v>0</v>
      </c>
      <c r="CA13" s="1">
        <f>[4]SouthAfrica!CA$14</f>
        <v>0</v>
      </c>
      <c r="CB13" s="1">
        <f>[4]SouthAfrica!CB$14</f>
        <v>0.9</v>
      </c>
      <c r="CC13" s="1">
        <f>[4]SouthAfrica!CC$14</f>
        <v>0</v>
      </c>
      <c r="CD13" s="1">
        <f>[4]SouthAfrica!CD$14</f>
        <v>0</v>
      </c>
      <c r="CE13" s="1">
        <f>[4]SouthAfrica!CE$14</f>
        <v>0</v>
      </c>
      <c r="CF13" s="1">
        <f>[4]SouthAfrica!CF$14</f>
        <v>0</v>
      </c>
      <c r="CG13" s="1">
        <f>[4]SouthAfrica!CG$14</f>
        <v>0</v>
      </c>
      <c r="CH13" s="1">
        <f>[4]SouthAfrica!CH$14</f>
        <v>0</v>
      </c>
      <c r="CI13" s="1">
        <f>[4]SouthAfrica!CI$14</f>
        <v>0</v>
      </c>
      <c r="CJ13" s="1">
        <f>[4]SouthAfrica!CJ$14</f>
        <v>0</v>
      </c>
      <c r="CK13" s="1">
        <f>[4]SouthAfrica!CK$14</f>
        <v>0</v>
      </c>
      <c r="CL13" s="1">
        <f>[4]SouthAfrica!CL$14</f>
        <v>0</v>
      </c>
      <c r="CM13" s="1">
        <f>[4]SouthAfrica!CM$14</f>
        <v>3</v>
      </c>
      <c r="CN13" s="1">
        <f>[4]SouthAfrica!CN$14</f>
        <v>0</v>
      </c>
      <c r="CO13" s="1">
        <f>[4]SouthAfrica!CO$14</f>
        <v>0</v>
      </c>
      <c r="CP13" s="1">
        <f>[4]SouthAfrica!CP$14</f>
        <v>0</v>
      </c>
      <c r="CQ13" s="1">
        <f>[4]SouthAfrica!CQ$14</f>
        <v>1.5</v>
      </c>
      <c r="CR13" s="1">
        <f>[4]SouthAfrica!CR$14</f>
        <v>0</v>
      </c>
      <c r="CS13" s="1">
        <f>[4]SouthAfrica!CS$14</f>
        <v>0</v>
      </c>
      <c r="CT13" s="1">
        <f>[4]SouthAfrica!CT$14</f>
        <v>1.5</v>
      </c>
      <c r="CU13" s="1">
        <f>[4]SouthAfrica!CU$14</f>
        <v>0</v>
      </c>
      <c r="CV13" s="1">
        <f>[4]SouthAfrica!CV$14</f>
        <v>0</v>
      </c>
      <c r="CW13" s="1">
        <f>[4]SouthAfrica!CW$14</f>
        <v>0</v>
      </c>
      <c r="CX13" s="1">
        <f>[4]SouthAfrica!CX$14</f>
        <v>0</v>
      </c>
      <c r="CY13" s="1">
        <f>[4]SouthAfrica!CY$14</f>
        <v>0</v>
      </c>
      <c r="CZ13" s="1">
        <f>[4]SouthAfrica!CZ$14</f>
        <v>0</v>
      </c>
      <c r="DA13" s="1">
        <f>[4]SouthAfrica!DA$14</f>
        <v>0</v>
      </c>
      <c r="DB13" s="1">
        <f>[4]SouthAfrica!DB$14</f>
        <v>0</v>
      </c>
      <c r="DC13" s="1">
        <f>[4]SouthAfrica!DC$14</f>
        <v>2</v>
      </c>
      <c r="DD13" s="1">
        <f>[4]SouthAfrica!DD$14</f>
        <v>0</v>
      </c>
      <c r="DE13" s="1">
        <f>[4]SouthAfrica!DE$14</f>
        <v>0</v>
      </c>
      <c r="DF13" s="1">
        <f>[4]SouthAfrica!DF$14</f>
        <v>0</v>
      </c>
      <c r="DG13" s="1">
        <f>[4]SouthAfrica!DG$14</f>
        <v>0</v>
      </c>
      <c r="DH13" s="1">
        <f>[4]SouthAfrica!DH$14</f>
        <v>0</v>
      </c>
      <c r="DI13" s="1">
        <f>[4]SouthAfrica!DI$14</f>
        <v>0</v>
      </c>
      <c r="DJ13" s="1">
        <f>[4]SouthAfrica!DJ$14</f>
        <v>0</v>
      </c>
      <c r="DK13" s="1">
        <f>[4]SouthAfrica!DK$14</f>
        <v>0</v>
      </c>
      <c r="DL13" s="1">
        <f>[4]SouthAfrica!DL$14</f>
        <v>0</v>
      </c>
      <c r="DM13" s="1">
        <f>[4]SouthAfrica!DM$14</f>
        <v>0</v>
      </c>
      <c r="DN13" s="1">
        <f>[4]SouthAfrica!DN$14</f>
        <v>5</v>
      </c>
      <c r="DO13" s="1">
        <f>[4]SouthAfrica!DO$14</f>
        <v>0</v>
      </c>
      <c r="DP13" s="1">
        <f>[4]SouthAfrica!DP$14</f>
        <v>0</v>
      </c>
      <c r="DQ13" s="1">
        <f>[4]SouthAfrica!DQ$14</f>
        <v>5</v>
      </c>
      <c r="DR13" s="1">
        <f>[4]SouthAfrica!DR$14</f>
        <v>0</v>
      </c>
      <c r="DS13" s="1">
        <f>[4]SouthAfrica!DS$14</f>
        <v>0</v>
      </c>
      <c r="DT13" s="1">
        <f>[4]SouthAfrica!DT$14</f>
        <v>0</v>
      </c>
      <c r="DU13" s="1">
        <f>[4]SouthAfrica!DU$14</f>
        <v>0</v>
      </c>
      <c r="DV13" s="1">
        <f>[4]SouthAfrica!DV$14</f>
        <v>0</v>
      </c>
      <c r="DW13" s="1">
        <f>[4]SouthAfrica!DW$14</f>
        <v>0</v>
      </c>
      <c r="DX13" s="1">
        <f>[4]SouthAfrica!DX$14</f>
        <v>0</v>
      </c>
      <c r="DY13" s="1">
        <f>[4]SouthAfrica!DY$14</f>
        <v>4.95</v>
      </c>
      <c r="DZ13" s="1">
        <f>[4]SouthAfrica!DZ$14</f>
        <v>0</v>
      </c>
      <c r="EA13" s="1">
        <f>[4]SouthAfrica!EA$14</f>
        <v>0</v>
      </c>
      <c r="EB13" s="1">
        <f>[4]SouthAfrica!EB$14</f>
        <v>0</v>
      </c>
      <c r="EC13" s="1">
        <f>[4]SouthAfrica!EC$14</f>
        <v>0</v>
      </c>
      <c r="ED13" s="1">
        <f>[4]SouthAfrica!ED$14</f>
        <v>0</v>
      </c>
      <c r="EE13" s="1">
        <f>[4]SouthAfrica!EE$14</f>
        <v>0</v>
      </c>
      <c r="EF13" s="1">
        <f>[4]SouthAfrica!EF$14</f>
        <v>0</v>
      </c>
      <c r="EG13" s="1">
        <f>[4]SouthAfrica!EG$14</f>
        <v>0</v>
      </c>
      <c r="EH13" s="1">
        <f>[4]SouthAfrica!EH$14</f>
        <v>0</v>
      </c>
      <c r="EI13" s="1">
        <f>[4]SouthAfrica!EI$14</f>
        <v>0</v>
      </c>
      <c r="EJ13" s="1">
        <f>[4]SouthAfrica!EJ$14</f>
        <v>0</v>
      </c>
      <c r="EK13" s="1">
        <f>[4]SouthAfrica!EK$14</f>
        <v>0</v>
      </c>
      <c r="EL13" s="1">
        <f>[4]SouthAfrica!EL$14</f>
        <v>0</v>
      </c>
      <c r="EM13" s="1">
        <f>[4]SouthAfrica!EM$14</f>
        <v>0</v>
      </c>
      <c r="EN13" s="1">
        <f>[4]SouthAfrica!EN$14</f>
        <v>0</v>
      </c>
      <c r="EO13" s="1">
        <f>[4]SouthAfrica!EO$14</f>
        <v>0</v>
      </c>
      <c r="EP13" s="1">
        <f>[4]SouthAfrica!EP$14</f>
        <v>0</v>
      </c>
      <c r="EQ13" s="1">
        <f>[4]SouthAfrica!EQ$14</f>
        <v>0</v>
      </c>
      <c r="ER13" s="1">
        <f>[4]SouthAfrica!ER$14</f>
        <v>0</v>
      </c>
      <c r="ES13" s="1">
        <f>[4]SouthAfrica!ES$14</f>
        <v>0</v>
      </c>
      <c r="ET13" s="1">
        <f>[4]SouthAfrica!ET$14</f>
        <v>0</v>
      </c>
      <c r="EU13" s="1">
        <f>[4]SouthAfrica!EU$14</f>
        <v>24.255000000000003</v>
      </c>
      <c r="EV13" s="1">
        <f>[4]SouthAfrica!EV$14</f>
        <v>0</v>
      </c>
      <c r="EW13" s="1">
        <f>[4]SouthAfrica!EW$14</f>
        <v>0</v>
      </c>
      <c r="EX13" s="1">
        <f>[4]SouthAfrica!EX$14</f>
        <v>0</v>
      </c>
      <c r="EY13" s="1">
        <f>[4]SouthAfrica!EY$14</f>
        <v>0</v>
      </c>
      <c r="EZ13" s="1">
        <f>[4]SouthAfrica!EZ$14</f>
        <v>0</v>
      </c>
      <c r="FA13" s="1">
        <f>[4]SouthAfrica!FA$14</f>
        <v>0</v>
      </c>
      <c r="FB13" s="1">
        <f>[4]SouthAfrica!FB$14</f>
        <v>0</v>
      </c>
      <c r="FC13" s="1">
        <f>[4]SouthAfrica!FC$14</f>
        <v>0.45299999999999996</v>
      </c>
      <c r="FD13" s="1">
        <f>[4]SouthAfrica!FD$14</f>
        <v>0</v>
      </c>
      <c r="FE13" s="1">
        <f>[4]SouthAfrica!FE$14</f>
        <v>1E-3</v>
      </c>
      <c r="FF13" s="1">
        <f>[4]SouthAfrica!FF$14</f>
        <v>1E-3</v>
      </c>
      <c r="FG13" s="1">
        <f>[4]SouthAfrica!FG$14</f>
        <v>0</v>
      </c>
      <c r="FH13" s="1">
        <f>[4]SouthAfrica!FH$14</f>
        <v>26.55</v>
      </c>
      <c r="FI13" s="1">
        <f>[4]SouthAfrica!FI$14</f>
        <v>27.5</v>
      </c>
      <c r="FJ13" s="1">
        <f>[4]SouthAfrica!FJ$14</f>
        <v>0</v>
      </c>
      <c r="FK13" s="1">
        <f>[4]SouthAfrica!FK$14</f>
        <v>1E-3</v>
      </c>
      <c r="FL13" s="1">
        <f>[4]SouthAfrica!FL$14</f>
        <v>0</v>
      </c>
      <c r="FM13" s="1">
        <f>[4]SouthAfrica!FM$14</f>
        <v>1E-3</v>
      </c>
      <c r="FN13" s="1">
        <f>[4]SouthAfrica!FN$14</f>
        <v>2E-3</v>
      </c>
      <c r="FO13" s="1">
        <f>[4]SouthAfrica!FO$14</f>
        <v>2E-3</v>
      </c>
      <c r="FP13" s="1">
        <f>[4]SouthAfrica!FP$14</f>
        <v>1E-3</v>
      </c>
      <c r="FQ13" s="1">
        <f>[4]SouthAfrica!FQ$14</f>
        <v>2E-3</v>
      </c>
      <c r="FR13" s="1">
        <f>[4]SouthAfrica!FR$14</f>
        <v>1E-3</v>
      </c>
      <c r="FS13" s="1">
        <f>[4]SouthAfrica!FS$14</f>
        <v>26.97</v>
      </c>
      <c r="FT13" s="1">
        <f>[4]SouthAfrica!FT$14</f>
        <v>12.935</v>
      </c>
      <c r="FU13" s="1">
        <f>[4]SouthAfrica!FU$14</f>
        <v>19.361000000000001</v>
      </c>
      <c r="FV13" s="1">
        <f>[4]SouthAfrica!FV$14</f>
        <v>21.6</v>
      </c>
      <c r="FW13" s="1">
        <f>[4]SouthAfrica!FW$14</f>
        <v>183.90100000000001</v>
      </c>
      <c r="FX13" s="1">
        <f>[4]SouthAfrica!FX$14</f>
        <v>85.116</v>
      </c>
      <c r="FY13" s="1">
        <f>[4]SouthAfrica!FY$14</f>
        <v>39.270000000000003</v>
      </c>
      <c r="FZ13" s="1">
        <f>[4]SouthAfrica!FZ$14</f>
        <v>120.16</v>
      </c>
      <c r="GA13" s="1">
        <f>[4]SouthAfrica!GA$14</f>
        <v>0</v>
      </c>
      <c r="GB13" s="1">
        <f>[4]SouthAfrica!GB$14</f>
        <v>0</v>
      </c>
      <c r="GC13" s="1">
        <f>[4]SouthAfrica!GC$14</f>
        <v>0</v>
      </c>
      <c r="GD13" s="1">
        <f>[4]SouthAfrica!GD$14</f>
        <v>0</v>
      </c>
      <c r="GE13" s="1">
        <f>[4]SouthAfrica!GE$14</f>
        <v>0</v>
      </c>
      <c r="GF13" s="1">
        <f>[4]SouthAfrica!GF$14</f>
        <v>0</v>
      </c>
      <c r="GG13" s="1">
        <f>[4]SouthAfrica!GG$14</f>
        <v>0</v>
      </c>
      <c r="GH13" s="1">
        <f>[4]SouthAfrica!GH$14</f>
        <v>0</v>
      </c>
      <c r="GI13" s="1">
        <f>[4]SouthAfrica!GI$14</f>
        <v>0</v>
      </c>
      <c r="GJ13" s="1">
        <f>[4]SouthAfrica!GJ$14</f>
        <v>0</v>
      </c>
      <c r="GK13" s="1">
        <f>[4]SouthAfrica!GK$14</f>
        <v>0</v>
      </c>
      <c r="GL13" s="2">
        <f>SUM($B13:GK13)</f>
        <v>646.23300000000006</v>
      </c>
    </row>
    <row r="14" spans="1:194">
      <c r="A14" t="s">
        <v>8</v>
      </c>
      <c r="B14" s="1">
        <f>[4]Switzerland!B$14</f>
        <v>0</v>
      </c>
      <c r="C14" s="1">
        <f>[4]Switzerland!C$14</f>
        <v>0</v>
      </c>
      <c r="D14" s="1">
        <f>[4]Switzerland!D$14</f>
        <v>0</v>
      </c>
      <c r="E14" s="1">
        <f>[4]Switzerland!E$14</f>
        <v>0</v>
      </c>
      <c r="F14" s="1">
        <f>[4]Switzerland!F$14</f>
        <v>0</v>
      </c>
      <c r="G14" s="1">
        <f>[4]Switzerland!G$14</f>
        <v>0</v>
      </c>
      <c r="H14" s="1">
        <f>[4]Switzerland!H$14</f>
        <v>0</v>
      </c>
      <c r="I14" s="1">
        <f>[4]Switzerland!I$14</f>
        <v>0</v>
      </c>
      <c r="J14" s="1">
        <f>[4]Switzerland!J$14</f>
        <v>0</v>
      </c>
      <c r="K14" s="1">
        <f>[4]Switzerland!K$14</f>
        <v>0</v>
      </c>
      <c r="L14" s="1">
        <f>[4]Switzerland!L$14</f>
        <v>0</v>
      </c>
      <c r="M14" s="1">
        <f>[4]Switzerland!M$14</f>
        <v>0</v>
      </c>
      <c r="N14" s="1">
        <f>[4]Switzerland!N$14</f>
        <v>0</v>
      </c>
      <c r="O14" s="1">
        <f>[4]Switzerland!O$14</f>
        <v>0</v>
      </c>
      <c r="P14" s="1">
        <f>[4]Switzerland!P$14</f>
        <v>0</v>
      </c>
      <c r="Q14" s="1">
        <f>[4]Switzerland!Q$14</f>
        <v>0</v>
      </c>
      <c r="R14" s="1">
        <f>[4]Switzerland!R$14</f>
        <v>0</v>
      </c>
      <c r="S14" s="1">
        <f>[4]Switzerland!S$14</f>
        <v>0</v>
      </c>
      <c r="T14" s="1">
        <f>[4]Switzerland!T$14</f>
        <v>0</v>
      </c>
      <c r="U14" s="1">
        <f>[4]Switzerland!U$14</f>
        <v>0</v>
      </c>
      <c r="V14" s="1">
        <f>[4]Switzerland!V$14</f>
        <v>0</v>
      </c>
      <c r="W14" s="1">
        <f>[4]Switzerland!W$14</f>
        <v>0</v>
      </c>
      <c r="X14" s="1">
        <f>[4]Switzerland!X$14</f>
        <v>0</v>
      </c>
      <c r="Y14" s="1">
        <f>[4]Switzerland!Y$14</f>
        <v>0</v>
      </c>
      <c r="Z14" s="1">
        <f>[4]Switzerland!Z$14</f>
        <v>0</v>
      </c>
      <c r="AA14" s="1">
        <f>[4]Switzerland!AA$14</f>
        <v>0</v>
      </c>
      <c r="AB14" s="1">
        <f>[4]Switzerland!AB$14</f>
        <v>0</v>
      </c>
      <c r="AC14" s="1">
        <f>[4]Switzerland!AC$14</f>
        <v>0</v>
      </c>
      <c r="AD14" s="1">
        <f>[4]Switzerland!AD$14</f>
        <v>0</v>
      </c>
      <c r="AE14" s="1">
        <f>[4]Switzerland!AE$14</f>
        <v>0</v>
      </c>
      <c r="AF14" s="1">
        <f>[4]Switzerland!AF$14</f>
        <v>0</v>
      </c>
      <c r="AG14" s="1">
        <f>[4]Switzerland!AG$14</f>
        <v>0</v>
      </c>
      <c r="AH14" s="1">
        <f>[4]Switzerland!AH$14</f>
        <v>0</v>
      </c>
      <c r="AI14" s="1">
        <f>[4]Switzerland!AI$14</f>
        <v>0</v>
      </c>
      <c r="AJ14" s="1">
        <f>[4]Switzerland!AJ$14</f>
        <v>0</v>
      </c>
      <c r="AK14" s="1">
        <f>[4]Switzerland!AK$14</f>
        <v>0</v>
      </c>
      <c r="AL14" s="1">
        <f>[4]Switzerland!AL$14</f>
        <v>0</v>
      </c>
      <c r="AM14" s="1">
        <f>[4]Switzerland!AM$14</f>
        <v>0</v>
      </c>
      <c r="AN14" s="1">
        <f>[4]Switzerland!AN$14</f>
        <v>0</v>
      </c>
      <c r="AO14" s="1">
        <f>[4]Switzerland!AO$14</f>
        <v>0</v>
      </c>
      <c r="AP14" s="1">
        <f>[4]Switzerland!AP$14</f>
        <v>0</v>
      </c>
      <c r="AQ14" s="1">
        <f>[4]Switzerland!AQ$14</f>
        <v>0</v>
      </c>
      <c r="AR14" s="1">
        <f>[4]Switzerland!AR$14</f>
        <v>0</v>
      </c>
      <c r="AS14" s="1">
        <f>[4]Switzerland!AS$14</f>
        <v>0</v>
      </c>
      <c r="AT14" s="1">
        <f>[4]Switzerland!AT$14</f>
        <v>0</v>
      </c>
      <c r="AU14" s="1">
        <f>[4]Switzerland!AU$14</f>
        <v>0</v>
      </c>
      <c r="AV14" s="1">
        <f>[4]Switzerland!AV$14</f>
        <v>0</v>
      </c>
      <c r="AW14" s="1">
        <f>[4]Switzerland!AW$14</f>
        <v>0</v>
      </c>
      <c r="AX14" s="1">
        <f>[4]Switzerland!AX$14</f>
        <v>0</v>
      </c>
      <c r="AY14" s="1">
        <f>[4]Switzerland!AY$14</f>
        <v>0</v>
      </c>
      <c r="AZ14" s="1">
        <f>[4]Switzerland!AZ$14</f>
        <v>1.5</v>
      </c>
      <c r="BA14" s="1">
        <f>[4]Switzerland!BA$14</f>
        <v>0</v>
      </c>
      <c r="BB14" s="1">
        <f>[4]Switzerland!BB$14</f>
        <v>0</v>
      </c>
      <c r="BC14" s="1">
        <f>[4]Switzerland!BC$14</f>
        <v>0</v>
      </c>
      <c r="BD14" s="1">
        <f>[4]Switzerland!BD$14</f>
        <v>0</v>
      </c>
      <c r="BE14" s="1">
        <f>[4]Switzerland!BE$14</f>
        <v>0</v>
      </c>
      <c r="BF14" s="1">
        <f>[4]Switzerland!BF$14</f>
        <v>0</v>
      </c>
      <c r="BG14" s="1">
        <f>[4]Switzerland!BG$14</f>
        <v>0</v>
      </c>
      <c r="BH14" s="1">
        <f>[4]Switzerland!BH$14</f>
        <v>0</v>
      </c>
      <c r="BI14" s="1">
        <f>[4]Switzerland!BI$14</f>
        <v>0</v>
      </c>
      <c r="BJ14" s="1">
        <f>[4]Switzerland!BJ$14</f>
        <v>0</v>
      </c>
      <c r="BK14" s="1">
        <f>[4]Switzerland!BK$14</f>
        <v>0</v>
      </c>
      <c r="BL14" s="1">
        <f>[4]Switzerland!BL$14</f>
        <v>0</v>
      </c>
      <c r="BM14" s="1">
        <f>[4]Switzerland!BM$14</f>
        <v>0</v>
      </c>
      <c r="BN14" s="1">
        <f>[4]Switzerland!BN$14</f>
        <v>0</v>
      </c>
      <c r="BO14" s="1">
        <f>[4]Switzerland!BO$14</f>
        <v>0</v>
      </c>
      <c r="BP14" s="1">
        <f>[4]Switzerland!BP$14</f>
        <v>0</v>
      </c>
      <c r="BQ14" s="1">
        <f>[4]Switzerland!BQ$14</f>
        <v>0</v>
      </c>
      <c r="BR14" s="1">
        <f>[4]Switzerland!BR$14</f>
        <v>0</v>
      </c>
      <c r="BS14" s="1">
        <f>[4]Switzerland!BS$14</f>
        <v>0</v>
      </c>
      <c r="BT14" s="1">
        <f>[4]Switzerland!BT$14</f>
        <v>0</v>
      </c>
      <c r="BU14" s="1">
        <f>[4]Switzerland!BU$14</f>
        <v>0</v>
      </c>
      <c r="BV14" s="1">
        <f>[4]Switzerland!BV$14</f>
        <v>0</v>
      </c>
      <c r="BW14" s="1">
        <f>[4]Switzerland!BW$14</f>
        <v>0</v>
      </c>
      <c r="BX14" s="1">
        <f>[4]Switzerland!BX$14</f>
        <v>0</v>
      </c>
      <c r="BY14" s="1">
        <f>[4]Switzerland!BY$14</f>
        <v>0</v>
      </c>
      <c r="BZ14" s="1">
        <f>[4]Switzerland!BZ$14</f>
        <v>0</v>
      </c>
      <c r="CA14" s="1">
        <f>[4]Switzerland!CA$14</f>
        <v>0</v>
      </c>
      <c r="CB14" s="1">
        <f>[4]Switzerland!CB$14</f>
        <v>0</v>
      </c>
      <c r="CC14" s="1">
        <f>[4]Switzerland!CC$14</f>
        <v>0</v>
      </c>
      <c r="CD14" s="1">
        <f>[4]Switzerland!CD$14</f>
        <v>0</v>
      </c>
      <c r="CE14" s="1">
        <f>[4]Switzerland!CE$14</f>
        <v>0</v>
      </c>
      <c r="CF14" s="1">
        <f>[4]Switzerland!CF$14</f>
        <v>0</v>
      </c>
      <c r="CG14" s="1">
        <f>[4]Switzerland!CG$14</f>
        <v>0</v>
      </c>
      <c r="CH14" s="1">
        <f>[4]Switzerland!CH$14</f>
        <v>0</v>
      </c>
      <c r="CI14" s="1">
        <f>[4]Switzerland!CI$14</f>
        <v>0</v>
      </c>
      <c r="CJ14" s="1">
        <f>[4]Switzerland!CJ$14</f>
        <v>0</v>
      </c>
      <c r="CK14" s="1">
        <f>[4]Switzerland!CK$14</f>
        <v>0</v>
      </c>
      <c r="CL14" s="1">
        <f>[4]Switzerland!CL$14</f>
        <v>0</v>
      </c>
      <c r="CM14" s="1">
        <f>[4]Switzerland!CM$14</f>
        <v>0</v>
      </c>
      <c r="CN14" s="1">
        <f>[4]Switzerland!CN$14</f>
        <v>0</v>
      </c>
      <c r="CO14" s="1">
        <f>[4]Switzerland!CO$14</f>
        <v>0</v>
      </c>
      <c r="CP14" s="1">
        <f>[4]Switzerland!CP$14</f>
        <v>0</v>
      </c>
      <c r="CQ14" s="1">
        <f>[4]Switzerland!CQ$14</f>
        <v>0</v>
      </c>
      <c r="CR14" s="1">
        <f>[4]Switzerland!CR$14</f>
        <v>0</v>
      </c>
      <c r="CS14" s="1">
        <f>[4]Switzerland!CS$14</f>
        <v>0</v>
      </c>
      <c r="CT14" s="1">
        <f>[4]Switzerland!CT$14</f>
        <v>0</v>
      </c>
      <c r="CU14" s="1">
        <f>[4]Switzerland!CU$14</f>
        <v>0</v>
      </c>
      <c r="CV14" s="1">
        <f>[4]Switzerland!CV$14</f>
        <v>0</v>
      </c>
      <c r="CW14" s="1">
        <f>[4]Switzerland!CW$14</f>
        <v>0</v>
      </c>
      <c r="CX14" s="1">
        <f>[4]Switzerland!CX$14</f>
        <v>0</v>
      </c>
      <c r="CY14" s="1">
        <f>[4]Switzerland!CY$14</f>
        <v>0</v>
      </c>
      <c r="CZ14" s="1">
        <f>[4]Switzerland!CZ$14</f>
        <v>0</v>
      </c>
      <c r="DA14" s="1">
        <f>[4]Switzerland!DA$14</f>
        <v>0</v>
      </c>
      <c r="DB14" s="1">
        <f>[4]Switzerland!DB$14</f>
        <v>0</v>
      </c>
      <c r="DC14" s="1">
        <f>[4]Switzerland!DC$14</f>
        <v>0</v>
      </c>
      <c r="DD14" s="1">
        <f>[4]Switzerland!DD$14</f>
        <v>0</v>
      </c>
      <c r="DE14" s="1">
        <f>[4]Switzerland!DE$14</f>
        <v>0</v>
      </c>
      <c r="DF14" s="1">
        <f>[4]Switzerland!DF$14</f>
        <v>0</v>
      </c>
      <c r="DG14" s="1">
        <f>[4]Switzerland!DG$14</f>
        <v>0</v>
      </c>
      <c r="DH14" s="1">
        <f>[4]Switzerland!DH$14</f>
        <v>0</v>
      </c>
      <c r="DI14" s="1">
        <f>[4]Switzerland!DI$14</f>
        <v>0</v>
      </c>
      <c r="DJ14" s="1">
        <f>[4]Switzerland!DJ$14</f>
        <v>0</v>
      </c>
      <c r="DK14" s="1">
        <f>[4]Switzerland!DK$14</f>
        <v>0</v>
      </c>
      <c r="DL14" s="1">
        <f>[4]Switzerland!DL$14</f>
        <v>0</v>
      </c>
      <c r="DM14" s="1">
        <f>[4]Switzerland!DM$14</f>
        <v>0</v>
      </c>
      <c r="DN14" s="1">
        <f>[4]Switzerland!DN$14</f>
        <v>0</v>
      </c>
      <c r="DO14" s="1">
        <f>[4]Switzerland!DO$14</f>
        <v>0</v>
      </c>
      <c r="DP14" s="1">
        <f>[4]Switzerland!DP$14</f>
        <v>0</v>
      </c>
      <c r="DQ14" s="1">
        <f>[4]Switzerland!DQ$14</f>
        <v>0</v>
      </c>
      <c r="DR14" s="1">
        <f>[4]Switzerland!DR$14</f>
        <v>0</v>
      </c>
      <c r="DS14" s="1">
        <f>[4]Switzerland!DS$14</f>
        <v>0</v>
      </c>
      <c r="DT14" s="1">
        <f>[4]Switzerland!DT$14</f>
        <v>0</v>
      </c>
      <c r="DU14" s="1">
        <f>[4]Switzerland!DU$14</f>
        <v>0</v>
      </c>
      <c r="DV14" s="1">
        <f>[4]Switzerland!DV$14</f>
        <v>0</v>
      </c>
      <c r="DW14" s="1">
        <f>[4]Switzerland!DW$14</f>
        <v>0</v>
      </c>
      <c r="DX14" s="1">
        <f>[4]Switzerland!DX$14</f>
        <v>0</v>
      </c>
      <c r="DY14" s="1">
        <f>[4]Switzerland!DY$14</f>
        <v>0</v>
      </c>
      <c r="DZ14" s="1">
        <f>[4]Switzerland!DZ$14</f>
        <v>0</v>
      </c>
      <c r="EA14" s="1">
        <f>[4]Switzerland!EA$14</f>
        <v>0</v>
      </c>
      <c r="EB14" s="1">
        <f>[4]Switzerland!EB$14</f>
        <v>0</v>
      </c>
      <c r="EC14" s="1">
        <f>[4]Switzerland!EC$14</f>
        <v>0</v>
      </c>
      <c r="ED14" s="1">
        <f>[4]Switzerland!ED$14</f>
        <v>0</v>
      </c>
      <c r="EE14" s="1">
        <f>[4]Switzerland!EE$14</f>
        <v>0</v>
      </c>
      <c r="EF14" s="1">
        <f>[4]Switzerland!EF$14</f>
        <v>0</v>
      </c>
      <c r="EG14" s="1">
        <f>[4]Switzerland!EG$14</f>
        <v>0</v>
      </c>
      <c r="EH14" s="1">
        <f>[4]Switzerland!EH$14</f>
        <v>0</v>
      </c>
      <c r="EI14" s="1">
        <f>[4]Switzerland!EI$14</f>
        <v>0</v>
      </c>
      <c r="EJ14" s="1">
        <f>[4]Switzerland!EJ$14</f>
        <v>0</v>
      </c>
      <c r="EK14" s="1">
        <f>[4]Switzerland!EK$14</f>
        <v>0</v>
      </c>
      <c r="EL14" s="1">
        <f>[4]Switzerland!EL$14</f>
        <v>0</v>
      </c>
      <c r="EM14" s="1">
        <f>[4]Switzerland!EM$14</f>
        <v>0</v>
      </c>
      <c r="EN14" s="1">
        <f>[4]Switzerland!EN$14</f>
        <v>0</v>
      </c>
      <c r="EO14" s="1">
        <f>[4]Switzerland!EO$14</f>
        <v>0</v>
      </c>
      <c r="EP14" s="1">
        <f>[4]Switzerland!EP$14</f>
        <v>0</v>
      </c>
      <c r="EQ14" s="1">
        <f>[4]Switzerland!EQ$14</f>
        <v>0</v>
      </c>
      <c r="ER14" s="1">
        <f>[4]Switzerland!ER$14</f>
        <v>0</v>
      </c>
      <c r="ES14" s="1">
        <f>[4]Switzerland!ES$14</f>
        <v>0</v>
      </c>
      <c r="ET14" s="1">
        <f>[4]Switzerland!ET$14</f>
        <v>0</v>
      </c>
      <c r="EU14" s="1">
        <f>[4]Switzerland!EU$14</f>
        <v>0</v>
      </c>
      <c r="EV14" s="1">
        <f>[4]Switzerland!EV$14</f>
        <v>0</v>
      </c>
      <c r="EW14" s="1">
        <f>[4]Switzerland!EW$14</f>
        <v>0</v>
      </c>
      <c r="EX14" s="1">
        <f>[4]Switzerland!EX$14</f>
        <v>0</v>
      </c>
      <c r="EY14" s="1">
        <f>[4]Switzerland!EY$14</f>
        <v>0</v>
      </c>
      <c r="EZ14" s="1">
        <f>[4]Switzerland!EZ$14</f>
        <v>0</v>
      </c>
      <c r="FA14" s="1">
        <f>[4]Switzerland!FA$14</f>
        <v>0</v>
      </c>
      <c r="FB14" s="1">
        <f>[4]Switzerland!FB$14</f>
        <v>0</v>
      </c>
      <c r="FC14" s="1">
        <f>[4]Switzerland!FC$14</f>
        <v>0</v>
      </c>
      <c r="FD14" s="1">
        <f>[4]Switzerland!FD$14</f>
        <v>0</v>
      </c>
      <c r="FE14" s="1">
        <f>[4]Switzerland!FE$14</f>
        <v>0</v>
      </c>
      <c r="FF14" s="1">
        <f>[4]Switzerland!FF$14</f>
        <v>0</v>
      </c>
      <c r="FG14" s="1">
        <f>[4]Switzerland!FG$14</f>
        <v>0</v>
      </c>
      <c r="FH14" s="1">
        <f>[4]Switzerland!FH$14</f>
        <v>0</v>
      </c>
      <c r="FI14" s="1">
        <f>[4]Switzerland!FI$14</f>
        <v>0</v>
      </c>
      <c r="FJ14" s="1">
        <f>[4]Switzerland!FJ$14</f>
        <v>0</v>
      </c>
      <c r="FK14" s="1">
        <f>[4]Switzerland!FK$14</f>
        <v>0</v>
      </c>
      <c r="FL14" s="1">
        <f>[4]Switzerland!FL$14</f>
        <v>0</v>
      </c>
      <c r="FM14" s="1">
        <f>[4]Switzerland!FM$14</f>
        <v>0</v>
      </c>
      <c r="FN14" s="1">
        <f>[4]Switzerland!FN$14</f>
        <v>0</v>
      </c>
      <c r="FO14" s="1">
        <f>[4]Switzerland!FO$14</f>
        <v>0</v>
      </c>
      <c r="FP14" s="1">
        <f>[4]Switzerland!FP$14</f>
        <v>0</v>
      </c>
      <c r="FQ14" s="1">
        <f>[4]Switzerland!FQ$14</f>
        <v>0</v>
      </c>
      <c r="FR14" s="1">
        <f>[4]Switzerland!FR$14</f>
        <v>0</v>
      </c>
      <c r="FS14" s="1">
        <f>[4]Switzerland!FS$14</f>
        <v>0</v>
      </c>
      <c r="FT14" s="1">
        <f>[4]Switzerland!FT$14</f>
        <v>0</v>
      </c>
      <c r="FU14" s="1">
        <f>[4]Switzerland!FU$14</f>
        <v>0</v>
      </c>
      <c r="FV14" s="1">
        <f>[4]Switzerland!FV$14</f>
        <v>0</v>
      </c>
      <c r="FW14" s="1">
        <f>[4]Switzerland!FW$14</f>
        <v>0</v>
      </c>
      <c r="FX14" s="1">
        <f>[4]Switzerland!FX$14</f>
        <v>0</v>
      </c>
      <c r="FY14" s="1">
        <f>[4]Switzerland!FY$14</f>
        <v>0</v>
      </c>
      <c r="FZ14" s="1">
        <f>[4]Switzerland!FZ$14</f>
        <v>0</v>
      </c>
      <c r="GA14" s="1">
        <f>[4]Switzerland!GA$14</f>
        <v>0</v>
      </c>
      <c r="GB14" s="1">
        <f>[4]Switzerland!GB$14</f>
        <v>0</v>
      </c>
      <c r="GC14" s="1">
        <f>[4]Switzerland!GC$14</f>
        <v>0</v>
      </c>
      <c r="GD14" s="1">
        <f>[4]Switzerland!GD$14</f>
        <v>0</v>
      </c>
      <c r="GE14" s="1">
        <f>[4]Switzerland!GE$14</f>
        <v>0</v>
      </c>
      <c r="GF14" s="1">
        <f>[4]Switzerland!GF$14</f>
        <v>0</v>
      </c>
      <c r="GG14" s="1">
        <f>[4]Switzerland!GG$14</f>
        <v>0</v>
      </c>
      <c r="GH14" s="1">
        <f>[4]Switzerland!GH$14</f>
        <v>0</v>
      </c>
      <c r="GI14" s="1">
        <f>[4]Switzerland!GI$14</f>
        <v>0</v>
      </c>
      <c r="GJ14" s="1">
        <f>[4]Switzerland!GJ$14</f>
        <v>0</v>
      </c>
      <c r="GK14" s="1">
        <f>[4]Switzerland!GK$14</f>
        <v>0</v>
      </c>
      <c r="GL14" s="2">
        <f>SUM($B14:GK14)</f>
        <v>1.5</v>
      </c>
    </row>
    <row r="15" spans="1:194">
      <c r="A15" t="s">
        <v>2</v>
      </c>
      <c r="B15" s="1">
        <f>[4]Ukraine!B$14</f>
        <v>0</v>
      </c>
      <c r="C15" s="1">
        <f>[4]Ukraine!C$14</f>
        <v>0</v>
      </c>
      <c r="D15" s="1">
        <f>[4]Ukraine!D$14</f>
        <v>0</v>
      </c>
      <c r="E15" s="1">
        <f>[4]Ukraine!E$14</f>
        <v>0</v>
      </c>
      <c r="F15" s="1">
        <f>[4]Ukraine!F$14</f>
        <v>0</v>
      </c>
      <c r="G15" s="1">
        <f>[4]Ukraine!G$14</f>
        <v>0</v>
      </c>
      <c r="H15" s="1">
        <f>[4]Ukraine!H$14</f>
        <v>0</v>
      </c>
      <c r="I15" s="1">
        <f>[4]Ukraine!I$14</f>
        <v>0</v>
      </c>
      <c r="J15" s="1">
        <f>[4]Ukraine!J$14</f>
        <v>0</v>
      </c>
      <c r="K15" s="1">
        <f>[4]Ukraine!K$14</f>
        <v>0</v>
      </c>
      <c r="L15" s="1">
        <f>[4]Ukraine!L$14</f>
        <v>0</v>
      </c>
      <c r="M15" s="1">
        <f>[4]Ukraine!M$14</f>
        <v>0</v>
      </c>
      <c r="N15" s="1">
        <f>[4]Ukraine!N$14</f>
        <v>0</v>
      </c>
      <c r="O15" s="1">
        <f>[4]Ukraine!O$14</f>
        <v>0</v>
      </c>
      <c r="P15" s="1">
        <f>[4]Ukraine!P$14</f>
        <v>0</v>
      </c>
      <c r="Q15" s="1">
        <f>[4]Ukraine!Q$14</f>
        <v>0</v>
      </c>
      <c r="R15" s="1">
        <f>[4]Ukraine!R$14</f>
        <v>0</v>
      </c>
      <c r="S15" s="1">
        <f>[4]Ukraine!S$14</f>
        <v>0</v>
      </c>
      <c r="T15" s="1">
        <f>[4]Ukraine!T$14</f>
        <v>0</v>
      </c>
      <c r="U15" s="1">
        <f>[4]Ukraine!U$14</f>
        <v>0</v>
      </c>
      <c r="V15" s="1">
        <f>[4]Ukraine!V$14</f>
        <v>0</v>
      </c>
      <c r="W15" s="1">
        <f>[4]Ukraine!W$14</f>
        <v>0</v>
      </c>
      <c r="X15" s="1">
        <f>[4]Ukraine!X$14</f>
        <v>26</v>
      </c>
      <c r="Y15" s="1">
        <f>[4]Ukraine!Y$14</f>
        <v>26</v>
      </c>
      <c r="Z15" s="1">
        <f>[4]Ukraine!Z$14</f>
        <v>0</v>
      </c>
      <c r="AA15" s="1">
        <f>[4]Ukraine!AA$14</f>
        <v>0</v>
      </c>
      <c r="AB15" s="1">
        <f>[4]Ukraine!AB$14</f>
        <v>0</v>
      </c>
      <c r="AC15" s="1">
        <f>[4]Ukraine!AC$14</f>
        <v>0</v>
      </c>
      <c r="AD15" s="1">
        <f>[4]Ukraine!AD$14</f>
        <v>0</v>
      </c>
      <c r="AE15" s="1">
        <f>[4]Ukraine!AE$14</f>
        <v>0</v>
      </c>
      <c r="AF15" s="1">
        <f>[4]Ukraine!AF$14</f>
        <v>0</v>
      </c>
      <c r="AG15" s="1">
        <f>[4]Ukraine!AG$14</f>
        <v>0</v>
      </c>
      <c r="AH15" s="1">
        <f>[4]Ukraine!AH$14</f>
        <v>0</v>
      </c>
      <c r="AI15" s="1">
        <f>[4]Ukraine!AI$14</f>
        <v>0</v>
      </c>
      <c r="AJ15" s="1">
        <f>[4]Ukraine!AJ$14</f>
        <v>0</v>
      </c>
      <c r="AK15" s="1">
        <f>[4]Ukraine!AK$14</f>
        <v>0</v>
      </c>
      <c r="AL15" s="1">
        <f>[4]Ukraine!AL$14</f>
        <v>0</v>
      </c>
      <c r="AM15" s="1">
        <f>[4]Ukraine!AM$14</f>
        <v>0</v>
      </c>
      <c r="AN15" s="1">
        <f>[4]Ukraine!AN$14</f>
        <v>0</v>
      </c>
      <c r="AO15" s="1">
        <f>[4]Ukraine!AO$14</f>
        <v>0</v>
      </c>
      <c r="AP15" s="1">
        <f>[4]Ukraine!AP$14</f>
        <v>0</v>
      </c>
      <c r="AQ15" s="1">
        <f>[4]Ukraine!AQ$14</f>
        <v>0</v>
      </c>
      <c r="AR15" s="1">
        <f>[4]Ukraine!AR$14</f>
        <v>0</v>
      </c>
      <c r="AS15" s="1">
        <f>[4]Ukraine!AS$14</f>
        <v>0</v>
      </c>
      <c r="AT15" s="1">
        <f>[4]Ukraine!AT$14</f>
        <v>0</v>
      </c>
      <c r="AU15" s="1">
        <f>[4]Ukraine!AU$14</f>
        <v>0</v>
      </c>
      <c r="AV15" s="1">
        <f>[4]Ukraine!AV$14</f>
        <v>0</v>
      </c>
      <c r="AW15" s="1">
        <f>[4]Ukraine!AW$14</f>
        <v>0</v>
      </c>
      <c r="AX15" s="1">
        <f>[4]Ukraine!AX$14</f>
        <v>0</v>
      </c>
      <c r="AY15" s="1">
        <f>[4]Ukraine!AY$14</f>
        <v>0</v>
      </c>
      <c r="AZ15" s="1">
        <f>[4]Ukraine!AZ$14</f>
        <v>0</v>
      </c>
      <c r="BA15" s="1">
        <f>[4]Ukraine!BA$14</f>
        <v>0</v>
      </c>
      <c r="BB15" s="1">
        <f>[4]Ukraine!BB$14</f>
        <v>0</v>
      </c>
      <c r="BC15" s="1">
        <f>[4]Ukraine!BC$14</f>
        <v>0</v>
      </c>
      <c r="BD15" s="1">
        <f>[4]Ukraine!BD$14</f>
        <v>0</v>
      </c>
      <c r="BE15" s="1">
        <f>[4]Ukraine!BE$14</f>
        <v>0</v>
      </c>
      <c r="BF15" s="1">
        <f>[4]Ukraine!BF$14</f>
        <v>0</v>
      </c>
      <c r="BG15" s="1">
        <f>[4]Ukraine!BG$14</f>
        <v>0</v>
      </c>
      <c r="BH15" s="1">
        <f>[4]Ukraine!BH$14</f>
        <v>0</v>
      </c>
      <c r="BI15" s="1">
        <f>[4]Ukraine!BI$14</f>
        <v>0</v>
      </c>
      <c r="BJ15" s="1">
        <f>[4]Ukraine!BJ$14</f>
        <v>18.600000000000001</v>
      </c>
      <c r="BK15" s="1">
        <f>[4]Ukraine!BK$14</f>
        <v>0</v>
      </c>
      <c r="BL15" s="1">
        <f>[4]Ukraine!BL$14</f>
        <v>0</v>
      </c>
      <c r="BM15" s="1">
        <f>[4]Ukraine!BM$14</f>
        <v>0</v>
      </c>
      <c r="BN15" s="1">
        <f>[4]Ukraine!BN$14</f>
        <v>0</v>
      </c>
      <c r="BO15" s="1">
        <f>[4]Ukraine!BO$14</f>
        <v>0</v>
      </c>
      <c r="BP15" s="1">
        <f>[4]Ukraine!BP$14</f>
        <v>0</v>
      </c>
      <c r="BQ15" s="1">
        <f>[4]Ukraine!BQ$14</f>
        <v>0</v>
      </c>
      <c r="BR15" s="1">
        <f>[4]Ukraine!BR$14</f>
        <v>0</v>
      </c>
      <c r="BS15" s="1">
        <f>[4]Ukraine!BS$14</f>
        <v>0</v>
      </c>
      <c r="BT15" s="1">
        <f>[4]Ukraine!BT$14</f>
        <v>0</v>
      </c>
      <c r="BU15" s="1">
        <f>[4]Ukraine!BU$14</f>
        <v>0</v>
      </c>
      <c r="BV15" s="1">
        <f>[4]Ukraine!BV$14</f>
        <v>0</v>
      </c>
      <c r="BW15" s="1">
        <f>[4]Ukraine!BW$14</f>
        <v>18</v>
      </c>
      <c r="BX15" s="1">
        <f>[4]Ukraine!BX$14</f>
        <v>0</v>
      </c>
      <c r="BY15" s="1">
        <f>[4]Ukraine!BY$14</f>
        <v>24.5</v>
      </c>
      <c r="BZ15" s="1">
        <f>[4]Ukraine!BZ$14</f>
        <v>0</v>
      </c>
      <c r="CA15" s="1">
        <f>[4]Ukraine!CA$14</f>
        <v>0</v>
      </c>
      <c r="CB15" s="1">
        <f>[4]Ukraine!CB$14</f>
        <v>0</v>
      </c>
      <c r="CC15" s="1">
        <f>[4]Ukraine!CC$14</f>
        <v>0</v>
      </c>
      <c r="CD15" s="1">
        <f>[4]Ukraine!CD$14</f>
        <v>0</v>
      </c>
      <c r="CE15" s="1">
        <f>[4]Ukraine!CE$14</f>
        <v>48.5</v>
      </c>
      <c r="CF15" s="1">
        <f>[4]Ukraine!CF$14</f>
        <v>23.5</v>
      </c>
      <c r="CG15" s="1">
        <f>[4]Ukraine!CG$14</f>
        <v>0</v>
      </c>
      <c r="CH15" s="1">
        <f>[4]Ukraine!CH$14</f>
        <v>0</v>
      </c>
      <c r="CI15" s="1">
        <f>[4]Ukraine!CI$14</f>
        <v>23.5</v>
      </c>
      <c r="CJ15" s="1">
        <f>[4]Ukraine!CJ$14</f>
        <v>25</v>
      </c>
      <c r="CK15" s="1">
        <f>[4]Ukraine!CK$14</f>
        <v>24</v>
      </c>
      <c r="CL15" s="1">
        <f>[4]Ukraine!CL$14</f>
        <v>0</v>
      </c>
      <c r="CM15" s="1">
        <f>[4]Ukraine!CM$14</f>
        <v>0</v>
      </c>
      <c r="CN15" s="1">
        <f>[4]Ukraine!CN$14</f>
        <v>0</v>
      </c>
      <c r="CO15" s="1">
        <f>[4]Ukraine!CO$14</f>
        <v>72</v>
      </c>
      <c r="CP15" s="1">
        <f>[4]Ukraine!CP$14</f>
        <v>24</v>
      </c>
      <c r="CQ15" s="1">
        <f>[4]Ukraine!CQ$14</f>
        <v>0</v>
      </c>
      <c r="CR15" s="1">
        <f>[4]Ukraine!CR$14</f>
        <v>0</v>
      </c>
      <c r="CS15" s="1">
        <f>[4]Ukraine!CS$14</f>
        <v>0</v>
      </c>
      <c r="CT15" s="1">
        <f>[4]Ukraine!CT$14</f>
        <v>0</v>
      </c>
      <c r="CU15" s="1">
        <f>[4]Ukraine!CU$14</f>
        <v>0</v>
      </c>
      <c r="CV15" s="1">
        <f>[4]Ukraine!CV$14</f>
        <v>0</v>
      </c>
      <c r="CW15" s="1">
        <f>[4]Ukraine!CW$14</f>
        <v>0</v>
      </c>
      <c r="CX15" s="1">
        <f>[4]Ukraine!CX$14</f>
        <v>0</v>
      </c>
      <c r="CY15" s="1">
        <f>[4]Ukraine!CY$14</f>
        <v>0</v>
      </c>
      <c r="CZ15" s="1">
        <f>[4]Ukraine!CZ$14</f>
        <v>0</v>
      </c>
      <c r="DA15" s="1">
        <f>[4]Ukraine!DA$14</f>
        <v>0</v>
      </c>
      <c r="DB15" s="1">
        <f>[4]Ukraine!DB$14</f>
        <v>24</v>
      </c>
      <c r="DC15" s="1">
        <f>[4]Ukraine!DC$14</f>
        <v>0</v>
      </c>
      <c r="DD15" s="1">
        <f>[4]Ukraine!DD$14</f>
        <v>0</v>
      </c>
      <c r="DE15" s="1">
        <f>[4]Ukraine!DE$14</f>
        <v>0</v>
      </c>
      <c r="DF15" s="1">
        <f>[4]Ukraine!DF$14</f>
        <v>0</v>
      </c>
      <c r="DG15" s="1">
        <f>[4]Ukraine!DG$14</f>
        <v>0</v>
      </c>
      <c r="DH15" s="1">
        <f>[4]Ukraine!DH$14</f>
        <v>0</v>
      </c>
      <c r="DI15" s="1">
        <f>[4]Ukraine!DI$14</f>
        <v>0</v>
      </c>
      <c r="DJ15" s="1">
        <f>[4]Ukraine!DJ$14</f>
        <v>0</v>
      </c>
      <c r="DK15" s="1">
        <f>[4]Ukraine!DK$14</f>
        <v>0</v>
      </c>
      <c r="DL15" s="1">
        <f>[4]Ukraine!DL$14</f>
        <v>0</v>
      </c>
      <c r="DM15" s="1">
        <f>[4]Ukraine!DM$14</f>
        <v>0</v>
      </c>
      <c r="DN15" s="1">
        <f>[4]Ukraine!DN$14</f>
        <v>0</v>
      </c>
      <c r="DO15" s="1">
        <f>[4]Ukraine!DO$14</f>
        <v>23</v>
      </c>
      <c r="DP15" s="1">
        <f>[4]Ukraine!DP$14</f>
        <v>0</v>
      </c>
      <c r="DQ15" s="1">
        <f>[4]Ukraine!DQ$14</f>
        <v>0</v>
      </c>
      <c r="DR15" s="1">
        <f>[4]Ukraine!DR$14</f>
        <v>0</v>
      </c>
      <c r="DS15" s="1">
        <f>[4]Ukraine!DS$14</f>
        <v>0</v>
      </c>
      <c r="DT15" s="1">
        <f>[4]Ukraine!DT$14</f>
        <v>0</v>
      </c>
      <c r="DU15" s="1">
        <f>[4]Ukraine!DU$14</f>
        <v>0</v>
      </c>
      <c r="DV15" s="1">
        <f>[4]Ukraine!DV$14</f>
        <v>0</v>
      </c>
      <c r="DW15" s="1">
        <f>[4]Ukraine!DW$14</f>
        <v>0</v>
      </c>
      <c r="DX15" s="1">
        <f>[4]Ukraine!DX$14</f>
        <v>24.82</v>
      </c>
      <c r="DY15" s="1">
        <f>[4]Ukraine!DY$14</f>
        <v>0</v>
      </c>
      <c r="DZ15" s="1">
        <f>[4]Ukraine!DZ$14</f>
        <v>24.76</v>
      </c>
      <c r="EA15" s="1">
        <f>[4]Ukraine!EA$14</f>
        <v>25</v>
      </c>
      <c r="EB15" s="1">
        <f>[4]Ukraine!EB$14</f>
        <v>0</v>
      </c>
      <c r="EC15" s="1">
        <f>[4]Ukraine!EC$14</f>
        <v>20.6</v>
      </c>
      <c r="ED15" s="1">
        <f>[4]Ukraine!ED$14</f>
        <v>23.040000000000003</v>
      </c>
      <c r="EE15" s="1">
        <f>[4]Ukraine!EE$14</f>
        <v>0</v>
      </c>
      <c r="EF15" s="1">
        <f>[4]Ukraine!EF$14</f>
        <v>0</v>
      </c>
      <c r="EG15" s="1">
        <f>[4]Ukraine!EG$14</f>
        <v>23.043000000000003</v>
      </c>
      <c r="EH15" s="1">
        <f>[4]Ukraine!EH$14</f>
        <v>0</v>
      </c>
      <c r="EI15" s="1">
        <f>[4]Ukraine!EI$14</f>
        <v>70.085999999999999</v>
      </c>
      <c r="EJ15" s="1">
        <f>[4]Ukraine!EJ$14</f>
        <v>46.087000000000003</v>
      </c>
      <c r="EK15" s="1">
        <f>[4]Ukraine!EK$14</f>
        <v>42.395000000000003</v>
      </c>
      <c r="EL15" s="1">
        <f>[4]Ukraine!EL$14</f>
        <v>0</v>
      </c>
      <c r="EM15" s="1">
        <f>[4]Ukraine!EM$14</f>
        <v>0</v>
      </c>
      <c r="EN15" s="1">
        <f>[4]Ukraine!EN$14</f>
        <v>0</v>
      </c>
      <c r="EO15" s="1">
        <f>[4]Ukraine!EO$14</f>
        <v>6.0000000000000001E-3</v>
      </c>
      <c r="EP15" s="1">
        <f>[4]Ukraine!EP$14</f>
        <v>24.965000000000003</v>
      </c>
      <c r="EQ15" s="1">
        <f>[4]Ukraine!EQ$14</f>
        <v>0</v>
      </c>
      <c r="ER15" s="1">
        <f>[4]Ukraine!ER$14</f>
        <v>0</v>
      </c>
      <c r="ES15" s="1">
        <f>[4]Ukraine!ES$14</f>
        <v>0</v>
      </c>
      <c r="ET15" s="1">
        <f>[4]Ukraine!ET$14</f>
        <v>0</v>
      </c>
      <c r="EU15" s="1">
        <f>[4]Ukraine!EU$14</f>
        <v>0</v>
      </c>
      <c r="EV15" s="1">
        <f>[4]Ukraine!EV$14</f>
        <v>3.0000000000000001E-3</v>
      </c>
      <c r="EW15" s="1">
        <f>[4]Ukraine!EW$14</f>
        <v>0</v>
      </c>
      <c r="EX15" s="1">
        <f>[4]Ukraine!EX$14</f>
        <v>0</v>
      </c>
      <c r="EY15" s="1">
        <f>[4]Ukraine!EY$14</f>
        <v>0</v>
      </c>
      <c r="EZ15" s="1">
        <f>[4]Ukraine!EZ$14</f>
        <v>22.080000000000002</v>
      </c>
      <c r="FA15" s="1">
        <f>[4]Ukraine!FA$14</f>
        <v>0</v>
      </c>
      <c r="FB15" s="1">
        <f>[4]Ukraine!FB$14</f>
        <v>0</v>
      </c>
      <c r="FC15" s="1">
        <f>[4]Ukraine!FC$14</f>
        <v>0</v>
      </c>
      <c r="FD15" s="1">
        <f>[4]Ukraine!FD$14</f>
        <v>0</v>
      </c>
      <c r="FE15" s="1">
        <f>[4]Ukraine!FE$14</f>
        <v>0</v>
      </c>
      <c r="FF15" s="1">
        <f>[4]Ukraine!FF$14</f>
        <v>23.040000000000003</v>
      </c>
      <c r="FG15" s="1">
        <f>[4]Ukraine!FG$14</f>
        <v>0</v>
      </c>
      <c r="FH15" s="1">
        <f>[4]Ukraine!FH$14</f>
        <v>0</v>
      </c>
      <c r="FI15" s="1">
        <f>[4]Ukraine!FI$14</f>
        <v>0</v>
      </c>
      <c r="FJ15" s="1">
        <f>[4]Ukraine!FJ$14</f>
        <v>0</v>
      </c>
      <c r="FK15" s="1">
        <f>[4]Ukraine!FK$14</f>
        <v>1.3000000000000001E-2</v>
      </c>
      <c r="FL15" s="1">
        <f>[4]Ukraine!FL$14</f>
        <v>0</v>
      </c>
      <c r="FM15" s="1">
        <f>[4]Ukraine!FM$14</f>
        <v>20.340000000000003</v>
      </c>
      <c r="FN15" s="1">
        <f>[4]Ukraine!FN$14</f>
        <v>43.58</v>
      </c>
      <c r="FO15" s="1">
        <f>[4]Ukraine!FO$14</f>
        <v>0</v>
      </c>
      <c r="FP15" s="1">
        <f>[4]Ukraine!FP$14</f>
        <v>0</v>
      </c>
      <c r="FQ15" s="1">
        <f>[4]Ukraine!FQ$14</f>
        <v>0</v>
      </c>
      <c r="FR15" s="1">
        <f>[4]Ukraine!FR$14</f>
        <v>43.404000000000003</v>
      </c>
      <c r="FS15" s="1">
        <f>[4]Ukraine!FS$14</f>
        <v>0</v>
      </c>
      <c r="FT15" s="1">
        <f>[4]Ukraine!FT$14</f>
        <v>0</v>
      </c>
      <c r="FU15" s="1">
        <f>[4]Ukraine!FU$14</f>
        <v>0</v>
      </c>
      <c r="FV15" s="1">
        <f>[4]Ukraine!FV$14</f>
        <v>0</v>
      </c>
      <c r="FW15" s="1">
        <f>[4]Ukraine!FW$14</f>
        <v>5.3999999999999999E-2</v>
      </c>
      <c r="FX15" s="1">
        <f>[4]Ukraine!FX$14</f>
        <v>5.6000000000000001E-2</v>
      </c>
      <c r="FY15" s="1">
        <f>[4]Ukraine!FY$14</f>
        <v>0</v>
      </c>
      <c r="FZ15" s="1">
        <f>[4]Ukraine!FZ$14</f>
        <v>2.8000000000000001E-2</v>
      </c>
      <c r="GA15" s="1">
        <f>[4]Ukraine!GA$14</f>
        <v>0</v>
      </c>
      <c r="GB15" s="1">
        <f>[4]Ukraine!GB$14</f>
        <v>0</v>
      </c>
      <c r="GC15" s="1">
        <f>[4]Ukraine!GC$14</f>
        <v>0</v>
      </c>
      <c r="GD15" s="1">
        <f>[4]Ukraine!GD$14</f>
        <v>0</v>
      </c>
      <c r="GE15" s="1">
        <f>[4]Ukraine!GE$14</f>
        <v>0</v>
      </c>
      <c r="GF15" s="1">
        <f>[4]Ukraine!GF$14</f>
        <v>0</v>
      </c>
      <c r="GG15" s="1">
        <f>[4]Ukraine!GG$14</f>
        <v>0</v>
      </c>
      <c r="GH15" s="1">
        <f>[4]Ukraine!GH$14</f>
        <v>0</v>
      </c>
      <c r="GI15" s="1">
        <f>[4]Ukraine!GI$14</f>
        <v>0</v>
      </c>
      <c r="GJ15" s="1">
        <f>[4]Ukraine!GJ$14</f>
        <v>0</v>
      </c>
      <c r="GK15" s="1">
        <f>[4]Ukraine!GK$14</f>
        <v>0</v>
      </c>
      <c r="GL15" s="2">
        <f>SUM($B15:GK15)</f>
        <v>878.00000000000023</v>
      </c>
    </row>
    <row r="16" spans="1:194">
      <c r="A16" t="s">
        <v>4</v>
      </c>
      <c r="B16" s="1">
        <f>[4]USA!B$14</f>
        <v>0</v>
      </c>
      <c r="C16" s="1">
        <f>[4]USA!C$14</f>
        <v>0</v>
      </c>
      <c r="D16" s="1">
        <f>[4]USA!D$14</f>
        <v>0</v>
      </c>
      <c r="E16" s="1">
        <f>[4]USA!E$14</f>
        <v>0</v>
      </c>
      <c r="F16" s="1">
        <f>[4]USA!F$14</f>
        <v>0</v>
      </c>
      <c r="G16" s="1">
        <f>[4]USA!G$14</f>
        <v>0</v>
      </c>
      <c r="H16" s="1">
        <f>[4]USA!H$14</f>
        <v>0</v>
      </c>
      <c r="I16" s="1">
        <f>[4]USA!I$14</f>
        <v>0</v>
      </c>
      <c r="J16" s="1">
        <f>[4]USA!J$14</f>
        <v>0</v>
      </c>
      <c r="K16" s="1">
        <f>[4]USA!K$14</f>
        <v>0</v>
      </c>
      <c r="L16" s="1">
        <f>[4]USA!L$14</f>
        <v>0</v>
      </c>
      <c r="M16" s="1">
        <f>[4]USA!M$14</f>
        <v>0.30000000000000004</v>
      </c>
      <c r="N16" s="1">
        <f>[4]USA!N$14</f>
        <v>0</v>
      </c>
      <c r="O16" s="1">
        <f>[4]USA!O$14</f>
        <v>0</v>
      </c>
      <c r="P16" s="1">
        <f>[4]USA!P$14</f>
        <v>0</v>
      </c>
      <c r="Q16" s="1">
        <f>[4]USA!Q$14</f>
        <v>0</v>
      </c>
      <c r="R16" s="1">
        <f>[4]USA!R$14</f>
        <v>0</v>
      </c>
      <c r="S16" s="1">
        <f>[4]USA!S$14</f>
        <v>0</v>
      </c>
      <c r="T16" s="1">
        <f>[4]USA!T$14</f>
        <v>0</v>
      </c>
      <c r="U16" s="1">
        <f>[4]USA!U$14</f>
        <v>0</v>
      </c>
      <c r="V16" s="1">
        <f>[4]USA!V$14</f>
        <v>0.1</v>
      </c>
      <c r="W16" s="1">
        <f>[4]USA!W$14</f>
        <v>0</v>
      </c>
      <c r="X16" s="1">
        <f>[4]USA!X$14</f>
        <v>0</v>
      </c>
      <c r="Y16" s="1">
        <f>[4]USA!Y$14</f>
        <v>0</v>
      </c>
      <c r="Z16" s="1">
        <f>[4]USA!Z$14</f>
        <v>0</v>
      </c>
      <c r="AA16" s="1">
        <f>[4]USA!AA$14</f>
        <v>0</v>
      </c>
      <c r="AB16" s="1">
        <f>[4]USA!AB$14</f>
        <v>0</v>
      </c>
      <c r="AC16" s="1">
        <f>[4]USA!AC$14</f>
        <v>0</v>
      </c>
      <c r="AD16" s="1">
        <f>[4]USA!AD$14</f>
        <v>0</v>
      </c>
      <c r="AE16" s="1">
        <f>[4]USA!AE$14</f>
        <v>0</v>
      </c>
      <c r="AF16" s="1">
        <f>[4]USA!AF$14</f>
        <v>0</v>
      </c>
      <c r="AG16" s="1">
        <f>[4]USA!AG$14</f>
        <v>0</v>
      </c>
      <c r="AH16" s="1">
        <f>[4]USA!AH$14</f>
        <v>0</v>
      </c>
      <c r="AI16" s="1">
        <f>[4]USA!AI$14</f>
        <v>0</v>
      </c>
      <c r="AJ16" s="1">
        <f>[4]USA!AJ$14</f>
        <v>0</v>
      </c>
      <c r="AK16" s="1">
        <f>[4]USA!AK$14</f>
        <v>0</v>
      </c>
      <c r="AL16" s="1">
        <f>[4]USA!AL$14</f>
        <v>0</v>
      </c>
      <c r="AM16" s="1">
        <f>[4]USA!AM$14</f>
        <v>0</v>
      </c>
      <c r="AN16" s="1">
        <f>[4]USA!AN$14</f>
        <v>0</v>
      </c>
      <c r="AO16" s="1">
        <f>[4]USA!AO$14</f>
        <v>0</v>
      </c>
      <c r="AP16" s="1">
        <f>[4]USA!AP$14</f>
        <v>0</v>
      </c>
      <c r="AQ16" s="1">
        <f>[4]USA!AQ$14</f>
        <v>0</v>
      </c>
      <c r="AR16" s="1">
        <f>[4]USA!AR$14</f>
        <v>0</v>
      </c>
      <c r="AS16" s="1">
        <f>[4]USA!AS$14</f>
        <v>0</v>
      </c>
      <c r="AT16" s="1">
        <f>[4]USA!AT$14</f>
        <v>0</v>
      </c>
      <c r="AU16" s="1">
        <f>[4]USA!AU$14</f>
        <v>0</v>
      </c>
      <c r="AV16" s="1">
        <f>[4]USA!AV$14</f>
        <v>0</v>
      </c>
      <c r="AW16" s="1">
        <f>[4]USA!AW$14</f>
        <v>0</v>
      </c>
      <c r="AX16" s="1">
        <f>[4]USA!AX$14</f>
        <v>0</v>
      </c>
      <c r="AY16" s="1">
        <f>[4]USA!AY$14</f>
        <v>0.1</v>
      </c>
      <c r="AZ16" s="1">
        <f>[4]USA!AZ$14</f>
        <v>0</v>
      </c>
      <c r="BA16" s="1">
        <f>[4]USA!BA$14</f>
        <v>0</v>
      </c>
      <c r="BB16" s="1">
        <f>[4]USA!BB$14</f>
        <v>0</v>
      </c>
      <c r="BC16" s="1">
        <f>[4]USA!BC$14</f>
        <v>0</v>
      </c>
      <c r="BD16" s="1">
        <f>[4]USA!BD$14</f>
        <v>0</v>
      </c>
      <c r="BE16" s="1">
        <f>[4]USA!BE$14</f>
        <v>0</v>
      </c>
      <c r="BF16" s="1">
        <f>[4]USA!BF$14</f>
        <v>0</v>
      </c>
      <c r="BG16" s="1">
        <f>[4]USA!BG$14</f>
        <v>0</v>
      </c>
      <c r="BH16" s="1">
        <f>[4]USA!BH$14</f>
        <v>0</v>
      </c>
      <c r="BI16" s="1">
        <f>[4]USA!BI$14</f>
        <v>0</v>
      </c>
      <c r="BJ16" s="1">
        <f>[4]USA!BJ$14</f>
        <v>0</v>
      </c>
      <c r="BK16" s="1">
        <f>[4]USA!BK$14</f>
        <v>0</v>
      </c>
      <c r="BL16" s="1">
        <f>[4]USA!BL$14</f>
        <v>0</v>
      </c>
      <c r="BM16" s="1">
        <f>[4]USA!BM$14</f>
        <v>0</v>
      </c>
      <c r="BN16" s="1">
        <f>[4]USA!BN$14</f>
        <v>0</v>
      </c>
      <c r="BO16" s="1">
        <f>[4]USA!BO$14</f>
        <v>0</v>
      </c>
      <c r="BP16" s="1">
        <f>[4]USA!BP$14</f>
        <v>0</v>
      </c>
      <c r="BQ16" s="1">
        <f>[4]USA!BQ$14</f>
        <v>0</v>
      </c>
      <c r="BR16" s="1">
        <f>[4]USA!BR$14</f>
        <v>0</v>
      </c>
      <c r="BS16" s="1">
        <f>[4]USA!BS$14</f>
        <v>0</v>
      </c>
      <c r="BT16" s="1">
        <f>[4]USA!BT$14</f>
        <v>0</v>
      </c>
      <c r="BU16" s="1">
        <f>[4]USA!BU$14</f>
        <v>0</v>
      </c>
      <c r="BV16" s="1">
        <f>[4]USA!BV$14</f>
        <v>0</v>
      </c>
      <c r="BW16" s="1">
        <f>[4]USA!BW$14</f>
        <v>0</v>
      </c>
      <c r="BX16" s="1">
        <f>[4]USA!BX$14</f>
        <v>0</v>
      </c>
      <c r="BY16" s="1">
        <f>[4]USA!BY$14</f>
        <v>0</v>
      </c>
      <c r="BZ16" s="1">
        <f>[4]USA!BZ$14</f>
        <v>0</v>
      </c>
      <c r="CA16" s="1">
        <f>[4]USA!CA$14</f>
        <v>0</v>
      </c>
      <c r="CB16" s="1">
        <f>[4]USA!CB$14</f>
        <v>0</v>
      </c>
      <c r="CC16" s="1">
        <f>[4]USA!CC$14</f>
        <v>0</v>
      </c>
      <c r="CD16" s="1">
        <f>[4]USA!CD$14</f>
        <v>0</v>
      </c>
      <c r="CE16" s="1">
        <f>[4]USA!CE$14</f>
        <v>0</v>
      </c>
      <c r="CF16" s="1">
        <f>[4]USA!CF$14</f>
        <v>0</v>
      </c>
      <c r="CG16" s="1">
        <f>[4]USA!CG$14</f>
        <v>0</v>
      </c>
      <c r="CH16" s="1">
        <f>[4]USA!CH$14</f>
        <v>0</v>
      </c>
      <c r="CI16" s="1">
        <f>[4]USA!CI$14</f>
        <v>0</v>
      </c>
      <c r="CJ16" s="1">
        <f>[4]USA!CJ$14</f>
        <v>0</v>
      </c>
      <c r="CK16" s="1">
        <f>[4]USA!CK$14</f>
        <v>0</v>
      </c>
      <c r="CL16" s="1">
        <f>[4]USA!CL$14</f>
        <v>0</v>
      </c>
      <c r="CM16" s="1">
        <f>[4]USA!CM$14</f>
        <v>0</v>
      </c>
      <c r="CN16" s="1">
        <f>[4]USA!CN$14</f>
        <v>0</v>
      </c>
      <c r="CO16" s="1">
        <f>[4]USA!CO$14</f>
        <v>0</v>
      </c>
      <c r="CP16" s="1">
        <f>[4]USA!CP$14</f>
        <v>0</v>
      </c>
      <c r="CQ16" s="1">
        <f>[4]USA!CQ$14</f>
        <v>0</v>
      </c>
      <c r="CR16" s="1">
        <f>[4]USA!CR$14</f>
        <v>0</v>
      </c>
      <c r="CS16" s="1">
        <f>[4]USA!CS$14</f>
        <v>0</v>
      </c>
      <c r="CT16" s="1">
        <f>[4]USA!CT$14</f>
        <v>0</v>
      </c>
      <c r="CU16" s="1">
        <f>[4]USA!CU$14</f>
        <v>0</v>
      </c>
      <c r="CV16" s="1">
        <f>[4]USA!CV$14</f>
        <v>0</v>
      </c>
      <c r="CW16" s="1">
        <f>[4]USA!CW$14</f>
        <v>0</v>
      </c>
      <c r="CX16" s="1">
        <f>[4]USA!CX$14</f>
        <v>0</v>
      </c>
      <c r="CY16" s="1">
        <f>[4]USA!CY$14</f>
        <v>0</v>
      </c>
      <c r="CZ16" s="1">
        <f>[4]USA!CZ$14</f>
        <v>0</v>
      </c>
      <c r="DA16" s="1">
        <f>[4]USA!DA$14</f>
        <v>0</v>
      </c>
      <c r="DB16" s="1">
        <f>[4]USA!DB$14</f>
        <v>0</v>
      </c>
      <c r="DC16" s="1">
        <f>[4]USA!DC$14</f>
        <v>0</v>
      </c>
      <c r="DD16" s="1">
        <f>[4]USA!DD$14</f>
        <v>0</v>
      </c>
      <c r="DE16" s="1">
        <f>[4]USA!DE$14</f>
        <v>0</v>
      </c>
      <c r="DF16" s="1">
        <f>[4]USA!DF$14</f>
        <v>0</v>
      </c>
      <c r="DG16" s="1">
        <f>[4]USA!DG$14</f>
        <v>0</v>
      </c>
      <c r="DH16" s="1">
        <f>[4]USA!DH$14</f>
        <v>0</v>
      </c>
      <c r="DI16" s="1">
        <f>[4]USA!DI$14</f>
        <v>0</v>
      </c>
      <c r="DJ16" s="1">
        <f>[4]USA!DJ$14</f>
        <v>0</v>
      </c>
      <c r="DK16" s="1">
        <f>[4]USA!DK$14</f>
        <v>0</v>
      </c>
      <c r="DL16" s="1">
        <f>[4]USA!DL$14</f>
        <v>0</v>
      </c>
      <c r="DM16" s="1">
        <f>[4]USA!DM$14</f>
        <v>0</v>
      </c>
      <c r="DN16" s="1">
        <f>[4]USA!DN$14</f>
        <v>0</v>
      </c>
      <c r="DO16" s="1">
        <f>[4]USA!DO$14</f>
        <v>0</v>
      </c>
      <c r="DP16" s="1">
        <f>[4]USA!DP$14</f>
        <v>0</v>
      </c>
      <c r="DQ16" s="1">
        <f>[4]USA!DQ$14</f>
        <v>0</v>
      </c>
      <c r="DR16" s="1">
        <f>[4]USA!DR$14</f>
        <v>0</v>
      </c>
      <c r="DS16" s="1">
        <f>[4]USA!DS$14</f>
        <v>0</v>
      </c>
      <c r="DT16" s="1">
        <f>[4]USA!DT$14</f>
        <v>0</v>
      </c>
      <c r="DU16" s="1">
        <f>[4]USA!DU$14</f>
        <v>0</v>
      </c>
      <c r="DV16" s="1">
        <f>[4]USA!DV$14</f>
        <v>0</v>
      </c>
      <c r="DW16" s="1">
        <f>[4]USA!DW$14</f>
        <v>0</v>
      </c>
      <c r="DX16" s="1">
        <f>[4]USA!DX$14</f>
        <v>0</v>
      </c>
      <c r="DY16" s="1">
        <f>[4]USA!DY$14</f>
        <v>0</v>
      </c>
      <c r="DZ16" s="1">
        <f>[4]USA!DZ$14</f>
        <v>0</v>
      </c>
      <c r="EA16" s="1">
        <f>[4]USA!EA$14</f>
        <v>0</v>
      </c>
      <c r="EB16" s="1">
        <f>[4]USA!EB$14</f>
        <v>0</v>
      </c>
      <c r="EC16" s="1">
        <f>[4]USA!EC$14</f>
        <v>0</v>
      </c>
      <c r="ED16" s="1">
        <f>[4]USA!ED$14</f>
        <v>0</v>
      </c>
      <c r="EE16" s="1">
        <f>[4]USA!EE$14</f>
        <v>0</v>
      </c>
      <c r="EF16" s="1">
        <f>[4]USA!EF$14</f>
        <v>5.000000000000001E-3</v>
      </c>
      <c r="EG16" s="1">
        <f>[4]USA!EG$14</f>
        <v>3.0000000000000001E-3</v>
      </c>
      <c r="EH16" s="1">
        <f>[4]USA!EH$14</f>
        <v>0</v>
      </c>
      <c r="EI16" s="1">
        <f>[4]USA!EI$14</f>
        <v>0</v>
      </c>
      <c r="EJ16" s="1">
        <f>[4]USA!EJ$14</f>
        <v>6.0000000000000001E-3</v>
      </c>
      <c r="EK16" s="1">
        <f>[4]USA!EK$14</f>
        <v>0</v>
      </c>
      <c r="EL16" s="1">
        <f>[4]USA!EL$14</f>
        <v>1E-3</v>
      </c>
      <c r="EM16" s="1">
        <f>[4]USA!EM$14</f>
        <v>0</v>
      </c>
      <c r="EN16" s="1">
        <f>[4]USA!EN$14</f>
        <v>0</v>
      </c>
      <c r="EO16" s="1">
        <f>[4]USA!EO$14</f>
        <v>2E-3</v>
      </c>
      <c r="EP16" s="1">
        <f>[4]USA!EP$14</f>
        <v>0</v>
      </c>
      <c r="EQ16" s="1">
        <f>[4]USA!EQ$14</f>
        <v>0</v>
      </c>
      <c r="ER16" s="1">
        <f>[4]USA!ER$14</f>
        <v>0</v>
      </c>
      <c r="ES16" s="1">
        <f>[4]USA!ES$14</f>
        <v>6.0000000000000001E-3</v>
      </c>
      <c r="ET16" s="1">
        <f>[4]USA!ET$14</f>
        <v>0</v>
      </c>
      <c r="EU16" s="1">
        <f>[4]USA!EU$14</f>
        <v>0</v>
      </c>
      <c r="EV16" s="1">
        <f>[4]USA!EV$14</f>
        <v>2E-3</v>
      </c>
      <c r="EW16" s="1">
        <f>[4]USA!EW$14</f>
        <v>0</v>
      </c>
      <c r="EX16" s="1">
        <f>[4]USA!EX$14</f>
        <v>0</v>
      </c>
      <c r="EY16" s="1">
        <f>[4]USA!EY$14</f>
        <v>0</v>
      </c>
      <c r="EZ16" s="1">
        <f>[4]USA!EZ$14</f>
        <v>0.13600000000000001</v>
      </c>
      <c r="FA16" s="1">
        <f>[4]USA!FA$14</f>
        <v>1E-3</v>
      </c>
      <c r="FB16" s="1">
        <f>[4]USA!FB$14</f>
        <v>0</v>
      </c>
      <c r="FC16" s="1">
        <f>[4]USA!FC$14</f>
        <v>0.10700000000000001</v>
      </c>
      <c r="FD16" s="1">
        <f>[4]USA!FD$14</f>
        <v>0</v>
      </c>
      <c r="FE16" s="1">
        <f>[4]USA!FE$14</f>
        <v>0</v>
      </c>
      <c r="FF16" s="1">
        <f>[4]USA!FF$14</f>
        <v>0</v>
      </c>
      <c r="FG16" s="1">
        <f>[4]USA!FG$14</f>
        <v>0</v>
      </c>
      <c r="FH16" s="1">
        <f>[4]USA!FH$14</f>
        <v>0</v>
      </c>
      <c r="FI16" s="1">
        <f>[4]USA!FI$14</f>
        <v>0</v>
      </c>
      <c r="FJ16" s="1">
        <f>[4]USA!FJ$14</f>
        <v>0</v>
      </c>
      <c r="FK16" s="1">
        <f>[4]USA!FK$14</f>
        <v>8.9999999999999993E-3</v>
      </c>
      <c r="FL16" s="1">
        <f>[4]USA!FL$14</f>
        <v>9.6000000000000002E-2</v>
      </c>
      <c r="FM16" s="1">
        <f>[4]USA!FM$14</f>
        <v>0</v>
      </c>
      <c r="FN16" s="1">
        <f>[4]USA!FN$14</f>
        <v>0</v>
      </c>
      <c r="FO16" s="1">
        <f>[4]USA!FO$14</f>
        <v>0</v>
      </c>
      <c r="FP16" s="1">
        <f>[4]USA!FP$14</f>
        <v>0</v>
      </c>
      <c r="FQ16" s="1">
        <f>[4]USA!FQ$14</f>
        <v>0</v>
      </c>
      <c r="FR16" s="1">
        <f>[4]USA!FR$14</f>
        <v>0</v>
      </c>
      <c r="FS16" s="1">
        <f>[4]USA!FS$14</f>
        <v>0.121</v>
      </c>
      <c r="FT16" s="1">
        <f>[4]USA!FT$14</f>
        <v>0</v>
      </c>
      <c r="FU16" s="1">
        <f>[4]USA!FU$14</f>
        <v>2E-3</v>
      </c>
      <c r="FV16" s="1">
        <f>[4]USA!FV$14</f>
        <v>0</v>
      </c>
      <c r="FW16" s="1">
        <f>[4]USA!FW$14</f>
        <v>0</v>
      </c>
      <c r="FX16" s="1">
        <f>[4]USA!FX$14</f>
        <v>0</v>
      </c>
      <c r="FY16" s="1">
        <f>[4]USA!FY$14</f>
        <v>0</v>
      </c>
      <c r="FZ16" s="1">
        <f>[4]USA!FZ$14</f>
        <v>0</v>
      </c>
      <c r="GA16" s="1">
        <f>[4]USA!GA$14</f>
        <v>0</v>
      </c>
      <c r="GB16" s="1">
        <f>[4]USA!GB$14</f>
        <v>0</v>
      </c>
      <c r="GC16" s="1">
        <f>[4]USA!GC$14</f>
        <v>0</v>
      </c>
      <c r="GD16" s="1">
        <f>[4]USA!GD$14</f>
        <v>0</v>
      </c>
      <c r="GE16" s="1">
        <f>[4]USA!GE$14</f>
        <v>0</v>
      </c>
      <c r="GF16" s="1">
        <f>[4]USA!GF$14</f>
        <v>0</v>
      </c>
      <c r="GG16" s="1">
        <f>[4]USA!GG$14</f>
        <v>0</v>
      </c>
      <c r="GH16" s="1">
        <f>[4]USA!GH$14</f>
        <v>0</v>
      </c>
      <c r="GI16" s="1">
        <f>[4]USA!GI$14</f>
        <v>0</v>
      </c>
      <c r="GJ16" s="1">
        <f>[4]USA!GJ$14</f>
        <v>0</v>
      </c>
      <c r="GK16" s="1">
        <f>[4]USA!GK$14</f>
        <v>0</v>
      </c>
      <c r="GL16" s="2">
        <f>SUM($B16:GK16)</f>
        <v>0.997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25</v>
      </c>
      <c r="B18" s="1">
        <f>[5]Austria!B$14</f>
        <v>0</v>
      </c>
      <c r="C18" s="1">
        <f>[5]Austria!C$14</f>
        <v>0</v>
      </c>
      <c r="D18" s="1">
        <f>[5]Austria!D$14</f>
        <v>0</v>
      </c>
      <c r="E18" s="1">
        <f>[5]Austria!E$14</f>
        <v>0</v>
      </c>
      <c r="F18" s="1">
        <f>[5]Austria!F$14</f>
        <v>0</v>
      </c>
      <c r="G18" s="1">
        <f>[5]Austria!G$14</f>
        <v>0</v>
      </c>
      <c r="H18" s="1">
        <f>[5]Austria!H$14</f>
        <v>0</v>
      </c>
      <c r="I18" s="1">
        <f>[5]Austria!I$14</f>
        <v>0</v>
      </c>
      <c r="J18" s="1">
        <f>[5]Austria!J$14</f>
        <v>0</v>
      </c>
      <c r="K18" s="1">
        <f>[5]Austria!K$14</f>
        <v>0</v>
      </c>
      <c r="L18" s="1">
        <f>[5]Austria!L$14</f>
        <v>0</v>
      </c>
      <c r="M18" s="1">
        <f>[5]Austria!M$14</f>
        <v>0</v>
      </c>
      <c r="N18" s="1">
        <f>[5]Austria!N$14</f>
        <v>0</v>
      </c>
      <c r="O18" s="1">
        <f>[5]Austria!O$14</f>
        <v>0</v>
      </c>
      <c r="P18" s="1">
        <f>[5]Austria!P$14</f>
        <v>0</v>
      </c>
      <c r="Q18" s="1">
        <f>[5]Austria!Q$14</f>
        <v>0</v>
      </c>
      <c r="R18" s="1">
        <f>[5]Austria!R$14</f>
        <v>0</v>
      </c>
      <c r="S18" s="1">
        <f>[5]Austria!S$14</f>
        <v>0</v>
      </c>
      <c r="T18" s="1">
        <f>[5]Austria!T$14</f>
        <v>0</v>
      </c>
      <c r="U18" s="1">
        <f>[5]Austria!U$14</f>
        <v>0</v>
      </c>
      <c r="V18" s="1">
        <f>[5]Austria!V$14</f>
        <v>0</v>
      </c>
      <c r="W18" s="1">
        <f>[5]Austria!W$14</f>
        <v>0</v>
      </c>
      <c r="X18" s="1">
        <f>[5]Austria!X$14</f>
        <v>0</v>
      </c>
      <c r="Y18" s="1">
        <f>[5]Austria!Y$14</f>
        <v>0</v>
      </c>
      <c r="Z18" s="1">
        <f>[5]Austria!Z$14</f>
        <v>0</v>
      </c>
      <c r="AA18" s="1">
        <f>[5]Austria!AA$14</f>
        <v>0</v>
      </c>
      <c r="AB18" s="1">
        <f>[5]Austria!AB$14</f>
        <v>0</v>
      </c>
      <c r="AC18" s="1">
        <f>[5]Austria!AC$14</f>
        <v>0</v>
      </c>
      <c r="AD18" s="1">
        <f>[5]Austria!AD$14</f>
        <v>0</v>
      </c>
      <c r="AE18" s="1">
        <f>[5]Austria!AE$14</f>
        <v>0</v>
      </c>
      <c r="AF18" s="1">
        <f>[5]Austria!AF$14</f>
        <v>0</v>
      </c>
      <c r="AG18" s="1">
        <f>[5]Austria!AG$14</f>
        <v>0</v>
      </c>
      <c r="AH18" s="1">
        <f>[5]Austria!AH$14</f>
        <v>0</v>
      </c>
      <c r="AI18" s="1">
        <f>[5]Austria!AI$14</f>
        <v>0</v>
      </c>
      <c r="AJ18" s="1">
        <f>[5]Austria!AJ$14</f>
        <v>0</v>
      </c>
      <c r="AK18" s="1">
        <f>[5]Austria!AK$14</f>
        <v>0</v>
      </c>
      <c r="AL18" s="1">
        <f>[5]Austria!AL$14</f>
        <v>0</v>
      </c>
      <c r="AM18" s="1">
        <f>[5]Austria!AM$14</f>
        <v>0</v>
      </c>
      <c r="AN18" s="1">
        <f>[5]Austria!AN$14</f>
        <v>0</v>
      </c>
      <c r="AO18" s="1">
        <f>[5]Austria!AO$14</f>
        <v>0</v>
      </c>
      <c r="AP18" s="1">
        <f>[5]Austria!AP$14</f>
        <v>0</v>
      </c>
      <c r="AQ18" s="1">
        <f>[5]Austria!AQ$14</f>
        <v>0</v>
      </c>
      <c r="AR18" s="1">
        <f>[5]Austria!AR$14</f>
        <v>0</v>
      </c>
      <c r="AS18" s="1">
        <f>[5]Austria!AS$14</f>
        <v>0</v>
      </c>
      <c r="AT18" s="1">
        <f>[5]Austria!AT$14</f>
        <v>0</v>
      </c>
      <c r="AU18" s="1">
        <f>[5]Austria!AU$14</f>
        <v>0</v>
      </c>
      <c r="AV18" s="1">
        <f>[5]Austria!AV$14</f>
        <v>0</v>
      </c>
      <c r="AW18" s="1">
        <f>[5]Austria!AW$14</f>
        <v>0</v>
      </c>
      <c r="AX18" s="1">
        <f>[5]Austria!AX$14</f>
        <v>0</v>
      </c>
      <c r="AY18" s="1">
        <f>[5]Austria!AY$14</f>
        <v>0</v>
      </c>
      <c r="AZ18" s="1">
        <f>[5]Austria!AZ$14</f>
        <v>0</v>
      </c>
      <c r="BA18" s="1">
        <f>[5]Austria!BA$14</f>
        <v>0</v>
      </c>
      <c r="BB18" s="1">
        <f>[5]Austria!BB$14</f>
        <v>0</v>
      </c>
      <c r="BC18" s="1">
        <f>[5]Austria!BC$14</f>
        <v>0</v>
      </c>
      <c r="BD18" s="1">
        <f>[5]Austria!BD$14</f>
        <v>0</v>
      </c>
      <c r="BE18" s="1">
        <f>[5]Austria!BE$14</f>
        <v>0</v>
      </c>
      <c r="BF18" s="1">
        <f>[5]Austria!BF$14</f>
        <v>0</v>
      </c>
      <c r="BG18" s="1">
        <f>[5]Austria!BG$14</f>
        <v>0</v>
      </c>
      <c r="BH18" s="1">
        <f>[5]Austria!BH$14</f>
        <v>0</v>
      </c>
      <c r="BI18" s="1">
        <f>[5]Austria!BI$14</f>
        <v>0</v>
      </c>
      <c r="BJ18" s="1">
        <f>[5]Austria!BJ$14</f>
        <v>0</v>
      </c>
      <c r="BK18" s="1">
        <f>[5]Austria!BK$14</f>
        <v>0</v>
      </c>
      <c r="BL18" s="1">
        <f>[5]Austria!BL$14</f>
        <v>0</v>
      </c>
      <c r="BM18" s="1">
        <f>[5]Austria!BM$14</f>
        <v>0</v>
      </c>
      <c r="BN18" s="1">
        <f>[5]Austria!BN$14</f>
        <v>0</v>
      </c>
      <c r="BO18" s="1">
        <f>[5]Austria!BO$14</f>
        <v>0</v>
      </c>
      <c r="BP18" s="1">
        <f>[5]Austria!BP$14</f>
        <v>0</v>
      </c>
      <c r="BQ18" s="1">
        <f>[5]Austria!BQ$14</f>
        <v>0</v>
      </c>
      <c r="BR18" s="1">
        <f>[5]Austria!BR$14</f>
        <v>0</v>
      </c>
      <c r="BS18" s="1">
        <f>[5]Austria!BS$14</f>
        <v>0</v>
      </c>
      <c r="BT18" s="1">
        <f>[5]Austria!BT$14</f>
        <v>0</v>
      </c>
      <c r="BU18" s="1">
        <f>[5]Austria!BU$14</f>
        <v>0</v>
      </c>
      <c r="BV18" s="1">
        <f>[5]Austria!BV$14</f>
        <v>0</v>
      </c>
      <c r="BW18" s="1">
        <f>[5]Austria!BW$14</f>
        <v>0</v>
      </c>
      <c r="BX18" s="1">
        <f>[5]Austria!BX$14</f>
        <v>0</v>
      </c>
      <c r="BY18" s="1">
        <f>[5]Austria!BY$14</f>
        <v>0</v>
      </c>
      <c r="BZ18" s="1">
        <f>[5]Austria!BZ$14</f>
        <v>0</v>
      </c>
      <c r="CA18" s="1">
        <f>[5]Austria!CA$14</f>
        <v>0</v>
      </c>
      <c r="CB18" s="1">
        <f>[5]Austria!CB$14</f>
        <v>0</v>
      </c>
      <c r="CC18" s="1">
        <f>[5]Austria!CC$14</f>
        <v>0</v>
      </c>
      <c r="CD18" s="1">
        <f>[5]Austria!CD$14</f>
        <v>0</v>
      </c>
      <c r="CE18" s="1">
        <f>[5]Austria!CE$14</f>
        <v>0</v>
      </c>
      <c r="CF18" s="1">
        <f>[5]Austria!CF$14</f>
        <v>0</v>
      </c>
      <c r="CG18" s="1">
        <f>[5]Austria!CG$14</f>
        <v>0</v>
      </c>
      <c r="CH18" s="1">
        <f>[5]Austria!CH$14</f>
        <v>0</v>
      </c>
      <c r="CI18" s="1">
        <f>[5]Austria!CI$14</f>
        <v>0</v>
      </c>
      <c r="CJ18" s="1">
        <f>[5]Austria!CJ$14</f>
        <v>0</v>
      </c>
      <c r="CK18" s="1">
        <f>[5]Austria!CK$14</f>
        <v>0</v>
      </c>
      <c r="CL18" s="1">
        <f>[5]Austria!CL$14</f>
        <v>0</v>
      </c>
      <c r="CM18" s="1">
        <f>[5]Austria!CM$14</f>
        <v>0</v>
      </c>
      <c r="CN18" s="1">
        <f>[5]Austria!CN$14</f>
        <v>0</v>
      </c>
      <c r="CO18" s="1">
        <f>[5]Austria!CO$14</f>
        <v>0</v>
      </c>
      <c r="CP18" s="1">
        <f>[5]Austria!CP$14</f>
        <v>0</v>
      </c>
      <c r="CQ18" s="1">
        <f>[5]Austria!CQ$14</f>
        <v>0</v>
      </c>
      <c r="CR18" s="1">
        <f>[5]Austria!CR$14</f>
        <v>0</v>
      </c>
      <c r="CS18" s="1">
        <f>[5]Austria!CS$14</f>
        <v>0</v>
      </c>
      <c r="CT18" s="1">
        <f>[5]Austria!CT$14</f>
        <v>0</v>
      </c>
      <c r="CU18" s="1">
        <f>[5]Austria!CU$14</f>
        <v>0</v>
      </c>
      <c r="CV18" s="1">
        <f>[5]Austria!CV$14</f>
        <v>0</v>
      </c>
      <c r="CW18" s="1">
        <f>[5]Austria!CW$14</f>
        <v>0</v>
      </c>
      <c r="CX18" s="1">
        <f>[5]Austria!CX$14</f>
        <v>0</v>
      </c>
      <c r="CY18" s="1">
        <f>[5]Austria!CY$14</f>
        <v>0</v>
      </c>
      <c r="CZ18" s="1">
        <f>[5]Austria!CZ$14</f>
        <v>0</v>
      </c>
      <c r="DA18" s="1">
        <f>[5]Austria!DA$14</f>
        <v>0</v>
      </c>
      <c r="DB18" s="1">
        <f>[5]Austria!DB$14</f>
        <v>0</v>
      </c>
      <c r="DC18" s="1">
        <f>[5]Austria!DC$14</f>
        <v>0</v>
      </c>
      <c r="DD18" s="1">
        <f>[5]Austria!DD$14</f>
        <v>0</v>
      </c>
      <c r="DE18" s="1">
        <f>[5]Austria!DE$14</f>
        <v>0</v>
      </c>
      <c r="DF18" s="1">
        <f>[5]Austria!DF$14</f>
        <v>0</v>
      </c>
      <c r="DG18" s="1">
        <f>[5]Austria!DG$14</f>
        <v>0</v>
      </c>
      <c r="DH18" s="1">
        <f>[5]Austria!DH$14</f>
        <v>0</v>
      </c>
      <c r="DI18" s="1">
        <f>[5]Austria!DI$14</f>
        <v>0</v>
      </c>
      <c r="DJ18" s="1">
        <f>[5]Austria!DJ$14</f>
        <v>0</v>
      </c>
      <c r="DK18" s="1">
        <f>[5]Austria!DK$14</f>
        <v>0</v>
      </c>
      <c r="DL18" s="1">
        <f>[5]Austria!DL$14</f>
        <v>0</v>
      </c>
      <c r="DM18" s="1">
        <f>[5]Austria!DM$14</f>
        <v>0</v>
      </c>
      <c r="DN18" s="1">
        <f>[5]Austria!DN$14</f>
        <v>0</v>
      </c>
      <c r="DO18" s="1">
        <f>[5]Austria!DO$14</f>
        <v>0</v>
      </c>
      <c r="DP18" s="1">
        <f>[5]Austria!DP$14</f>
        <v>0</v>
      </c>
      <c r="DQ18" s="1">
        <f>[5]Austria!DQ$14</f>
        <v>0</v>
      </c>
      <c r="DR18" s="1">
        <f>[5]Austria!DR$14</f>
        <v>0</v>
      </c>
      <c r="DS18" s="1">
        <f>[5]Austria!DS$14</f>
        <v>0</v>
      </c>
      <c r="DT18" s="1">
        <f>[5]Austria!DT$14</f>
        <v>0</v>
      </c>
      <c r="DU18" s="1">
        <f>[5]Austria!DU$14</f>
        <v>0</v>
      </c>
      <c r="DV18" s="1">
        <f>[5]Austria!DV$14</f>
        <v>0</v>
      </c>
      <c r="DW18" s="1">
        <f>[5]Austria!DW$14</f>
        <v>0</v>
      </c>
      <c r="DX18" s="1">
        <f>[5]Austria!DX$14</f>
        <v>0</v>
      </c>
      <c r="DY18" s="1">
        <f>[5]Austria!DY$14</f>
        <v>0</v>
      </c>
      <c r="DZ18" s="1">
        <f>[5]Austria!DZ$14</f>
        <v>0</v>
      </c>
      <c r="EA18" s="1">
        <f>[5]Austria!EA$14</f>
        <v>0</v>
      </c>
      <c r="EB18" s="1">
        <f>[5]Austria!EB$14</f>
        <v>0</v>
      </c>
      <c r="EC18" s="1">
        <f>[5]Austria!EC$14</f>
        <v>0</v>
      </c>
      <c r="ED18" s="1">
        <f>[5]Austria!ED$14</f>
        <v>0</v>
      </c>
      <c r="EE18" s="1">
        <f>[5]Austria!EE$14</f>
        <v>0</v>
      </c>
      <c r="EF18" s="1">
        <f>[5]Austria!EF$14</f>
        <v>0</v>
      </c>
      <c r="EG18" s="1">
        <f>[5]Austria!EG$14</f>
        <v>0</v>
      </c>
      <c r="EH18" s="1">
        <f>[5]Austria!EH$14</f>
        <v>0</v>
      </c>
      <c r="EI18" s="1">
        <f>[5]Austria!EI$14</f>
        <v>0</v>
      </c>
      <c r="EJ18" s="1">
        <f>[5]Austria!EJ$14</f>
        <v>0</v>
      </c>
      <c r="EK18" s="1">
        <f>[5]Austria!EK$14</f>
        <v>0</v>
      </c>
      <c r="EL18" s="1">
        <f>[5]Austria!EL$14</f>
        <v>0</v>
      </c>
      <c r="EM18" s="1">
        <f>[5]Austria!EM$14</f>
        <v>0</v>
      </c>
      <c r="EN18" s="1">
        <f>[5]Austria!EN$14</f>
        <v>0</v>
      </c>
      <c r="EO18" s="1">
        <f>[5]Austria!EO$14</f>
        <v>0</v>
      </c>
      <c r="EP18" s="1">
        <f>[5]Austria!EP$14</f>
        <v>0</v>
      </c>
      <c r="EQ18" s="1">
        <f>[5]Austria!EQ$14</f>
        <v>0</v>
      </c>
      <c r="ER18" s="1">
        <f>[5]Austria!ER$14</f>
        <v>0</v>
      </c>
      <c r="ES18" s="1">
        <f>[5]Austria!ES$14</f>
        <v>0</v>
      </c>
      <c r="ET18" s="1">
        <f>[5]Austria!ET$14</f>
        <v>0</v>
      </c>
      <c r="EU18" s="1">
        <f>[5]Austria!EU$14</f>
        <v>0</v>
      </c>
      <c r="EV18" s="1">
        <f>[5]Austria!EV$14</f>
        <v>0</v>
      </c>
      <c r="EW18" s="1">
        <f>[5]Austria!EW$14</f>
        <v>0</v>
      </c>
      <c r="EX18" s="1">
        <f>[5]Austria!EX$14</f>
        <v>0</v>
      </c>
      <c r="EY18" s="1">
        <f>[5]Austria!EY$14</f>
        <v>0</v>
      </c>
      <c r="EZ18" s="1">
        <f>[5]Austria!EZ$14</f>
        <v>0</v>
      </c>
      <c r="FA18" s="1">
        <f>[5]Austria!FA$14</f>
        <v>0</v>
      </c>
      <c r="FB18" s="1">
        <f>[5]Austria!FB$14</f>
        <v>0</v>
      </c>
      <c r="FC18" s="1">
        <f>[5]Austria!FC$14</f>
        <v>0</v>
      </c>
      <c r="FD18" s="1">
        <f>[5]Austria!FD$14</f>
        <v>0</v>
      </c>
      <c r="FE18" s="1">
        <f>[5]Austria!FE$14</f>
        <v>0</v>
      </c>
      <c r="FF18" s="1">
        <f>[5]Austria!FF$14</f>
        <v>0</v>
      </c>
      <c r="FG18" s="1">
        <f>[5]Austria!FG$14</f>
        <v>0</v>
      </c>
      <c r="FH18" s="1">
        <f>[5]Austria!FH$14</f>
        <v>0</v>
      </c>
      <c r="FI18" s="1">
        <f>[5]Austria!FI$14</f>
        <v>0</v>
      </c>
      <c r="FJ18" s="1">
        <f>[5]Austria!FJ$14</f>
        <v>0</v>
      </c>
      <c r="FK18" s="1">
        <f>[5]Austria!FK$14</f>
        <v>0</v>
      </c>
      <c r="FL18" s="1">
        <f>[5]Austria!FL$14</f>
        <v>0</v>
      </c>
      <c r="FM18" s="1">
        <f>[5]Austria!FM$14</f>
        <v>0</v>
      </c>
      <c r="FN18" s="1">
        <f>[5]Austria!FN$14</f>
        <v>0</v>
      </c>
      <c r="FO18" s="1">
        <f>[5]Austria!FO$14</f>
        <v>0</v>
      </c>
      <c r="FP18" s="1">
        <f>[5]Austria!FP$14</f>
        <v>0</v>
      </c>
      <c r="FQ18" s="1">
        <f>[5]Austria!FQ$14</f>
        <v>0</v>
      </c>
      <c r="FR18" s="1">
        <f>[5]Austria!FR$14</f>
        <v>0</v>
      </c>
      <c r="FS18" s="1">
        <f>[5]Austria!FS$14</f>
        <v>0</v>
      </c>
      <c r="FT18" s="1">
        <f>[5]Austria!FT$14</f>
        <v>0</v>
      </c>
      <c r="FU18" s="1">
        <f>[5]Austria!FU$14</f>
        <v>0</v>
      </c>
      <c r="FV18" s="1">
        <f>[5]Austria!FV$14</f>
        <v>0</v>
      </c>
      <c r="FW18" s="1">
        <f>[5]Austria!FW$14</f>
        <v>0</v>
      </c>
      <c r="FX18" s="1">
        <f>[5]Austria!FX$14</f>
        <v>0</v>
      </c>
      <c r="FY18" s="1">
        <f>[5]Austria!FY$14</f>
        <v>0</v>
      </c>
      <c r="FZ18" s="1">
        <f>[5]Austria!FZ$14</f>
        <v>0</v>
      </c>
      <c r="GA18" s="1">
        <f>[5]Austria!GA$14</f>
        <v>0</v>
      </c>
      <c r="GB18" s="1">
        <f>[5]Austria!GB$14</f>
        <v>0</v>
      </c>
      <c r="GC18" s="1">
        <f>[5]Austria!GC$14</f>
        <v>0</v>
      </c>
      <c r="GD18" s="1">
        <f>[5]Austria!GD$14</f>
        <v>0</v>
      </c>
      <c r="GE18" s="1">
        <f>[5]Austria!GE$14</f>
        <v>0</v>
      </c>
      <c r="GF18" s="1">
        <f>[5]Austria!GF$14</f>
        <v>0</v>
      </c>
      <c r="GG18" s="1">
        <f>[5]Austria!GG$14</f>
        <v>0</v>
      </c>
      <c r="GH18" s="1">
        <f>[5]Austria!GH$14</f>
        <v>0</v>
      </c>
      <c r="GI18" s="1">
        <f>[5]Austria!GI$14</f>
        <v>0</v>
      </c>
      <c r="GJ18" s="1">
        <f>[5]Austria!GJ$14</f>
        <v>0</v>
      </c>
      <c r="GK18" s="1">
        <f>[5]Austria!GK$14</f>
        <v>0</v>
      </c>
      <c r="GL18" s="2">
        <f>SUM($B18:GK18)</f>
        <v>0</v>
      </c>
    </row>
    <row r="19" spans="1:194">
      <c r="A19" t="s">
        <v>26</v>
      </c>
      <c r="B19" s="1">
        <f>[5]Belgium!B$14</f>
        <v>24.6</v>
      </c>
      <c r="C19" s="1">
        <f>[5]Belgium!C$14</f>
        <v>0</v>
      </c>
      <c r="D19" s="1">
        <f>[5]Belgium!D$14</f>
        <v>0</v>
      </c>
      <c r="E19" s="1">
        <f>[5]Belgium!E$14</f>
        <v>0</v>
      </c>
      <c r="F19" s="1">
        <f>[5]Belgium!F$14</f>
        <v>0</v>
      </c>
      <c r="G19" s="1">
        <f>[5]Belgium!G$14</f>
        <v>0</v>
      </c>
      <c r="H19" s="1">
        <f>[5]Belgium!H$14</f>
        <v>0</v>
      </c>
      <c r="I19" s="1">
        <f>[5]Belgium!I$14</f>
        <v>0</v>
      </c>
      <c r="J19" s="1">
        <f>[5]Belgium!J$14</f>
        <v>0</v>
      </c>
      <c r="K19" s="1">
        <f>[5]Belgium!K$14</f>
        <v>0</v>
      </c>
      <c r="L19" s="1">
        <f>[5]Belgium!L$14</f>
        <v>0</v>
      </c>
      <c r="M19" s="1">
        <f>[5]Belgium!M$14</f>
        <v>0</v>
      </c>
      <c r="N19" s="1">
        <f>[5]Belgium!N$14</f>
        <v>0</v>
      </c>
      <c r="O19" s="1">
        <f>[5]Belgium!O$14</f>
        <v>0</v>
      </c>
      <c r="P19" s="1">
        <f>[5]Belgium!P$14</f>
        <v>0</v>
      </c>
      <c r="Q19" s="1">
        <f>[5]Belgium!Q$14</f>
        <v>0</v>
      </c>
      <c r="R19" s="1">
        <f>[5]Belgium!R$14</f>
        <v>0</v>
      </c>
      <c r="S19" s="1">
        <f>[5]Belgium!S$14</f>
        <v>0.1</v>
      </c>
      <c r="T19" s="1">
        <f>[5]Belgium!T$14</f>
        <v>0</v>
      </c>
      <c r="U19" s="1">
        <f>[5]Belgium!U$14</f>
        <v>0</v>
      </c>
      <c r="V19" s="1">
        <f>[5]Belgium!V$14</f>
        <v>0</v>
      </c>
      <c r="W19" s="1">
        <f>[5]Belgium!W$14</f>
        <v>0</v>
      </c>
      <c r="X19" s="1">
        <f>[5]Belgium!X$14</f>
        <v>0</v>
      </c>
      <c r="Y19" s="1">
        <f>[5]Belgium!Y$14</f>
        <v>0.1</v>
      </c>
      <c r="Z19" s="1">
        <f>[5]Belgium!Z$14</f>
        <v>0</v>
      </c>
      <c r="AA19" s="1">
        <f>[5]Belgium!AA$14</f>
        <v>0</v>
      </c>
      <c r="AB19" s="1">
        <f>[5]Belgium!AB$14</f>
        <v>0.1</v>
      </c>
      <c r="AC19" s="1">
        <f>[5]Belgium!AC$14</f>
        <v>0</v>
      </c>
      <c r="AD19" s="1">
        <f>[5]Belgium!AD$14</f>
        <v>0</v>
      </c>
      <c r="AE19" s="1">
        <f>[5]Belgium!AE$14</f>
        <v>0</v>
      </c>
      <c r="AF19" s="1">
        <f>[5]Belgium!AF$14</f>
        <v>0.2</v>
      </c>
      <c r="AG19" s="1">
        <f>[5]Belgium!AG$14</f>
        <v>0</v>
      </c>
      <c r="AH19" s="1">
        <f>[5]Belgium!AH$14</f>
        <v>0</v>
      </c>
      <c r="AI19" s="1">
        <f>[5]Belgium!AI$14</f>
        <v>0</v>
      </c>
      <c r="AJ19" s="1">
        <f>[5]Belgium!AJ$14</f>
        <v>0.60000000000000009</v>
      </c>
      <c r="AK19" s="1">
        <f>[5]Belgium!AK$14</f>
        <v>0</v>
      </c>
      <c r="AL19" s="1">
        <f>[5]Belgium!AL$14</f>
        <v>0</v>
      </c>
      <c r="AM19" s="1">
        <f>[5]Belgium!AM$14</f>
        <v>0</v>
      </c>
      <c r="AN19" s="1">
        <f>[5]Belgium!AN$14</f>
        <v>0.2</v>
      </c>
      <c r="AO19" s="1">
        <f>[5]Belgium!AO$14</f>
        <v>0</v>
      </c>
      <c r="AP19" s="1">
        <f>[5]Belgium!AP$14</f>
        <v>0</v>
      </c>
      <c r="AQ19" s="1">
        <f>[5]Belgium!AQ$14</f>
        <v>0</v>
      </c>
      <c r="AR19" s="1">
        <f>[5]Belgium!AR$14</f>
        <v>0</v>
      </c>
      <c r="AS19" s="1">
        <f>[5]Belgium!AS$14</f>
        <v>0</v>
      </c>
      <c r="AT19" s="1">
        <f>[5]Belgium!AT$14</f>
        <v>0</v>
      </c>
      <c r="AU19" s="1">
        <f>[5]Belgium!AU$14</f>
        <v>0</v>
      </c>
      <c r="AV19" s="1">
        <f>[5]Belgium!AV$14</f>
        <v>0</v>
      </c>
      <c r="AW19" s="1">
        <f>[5]Belgium!AW$14</f>
        <v>0</v>
      </c>
      <c r="AX19" s="1">
        <f>[5]Belgium!AX$14</f>
        <v>0</v>
      </c>
      <c r="AY19" s="1">
        <f>[5]Belgium!AY$14</f>
        <v>0</v>
      </c>
      <c r="AZ19" s="1">
        <f>[5]Belgium!AZ$14</f>
        <v>0</v>
      </c>
      <c r="BA19" s="1">
        <f>[5]Belgium!BA$14</f>
        <v>0</v>
      </c>
      <c r="BB19" s="1">
        <f>[5]Belgium!BB$14</f>
        <v>0</v>
      </c>
      <c r="BC19" s="1">
        <f>[5]Belgium!BC$14</f>
        <v>0</v>
      </c>
      <c r="BD19" s="1">
        <f>[5]Belgium!BD$14</f>
        <v>0</v>
      </c>
      <c r="BE19" s="1">
        <f>[5]Belgium!BE$14</f>
        <v>0</v>
      </c>
      <c r="BF19" s="1">
        <f>[5]Belgium!BF$14</f>
        <v>0</v>
      </c>
      <c r="BG19" s="1">
        <f>[5]Belgium!BG$14</f>
        <v>0</v>
      </c>
      <c r="BH19" s="1">
        <f>[5]Belgium!BH$14</f>
        <v>0</v>
      </c>
      <c r="BI19" s="1">
        <f>[5]Belgium!BI$14</f>
        <v>24</v>
      </c>
      <c r="BJ19" s="1">
        <f>[5]Belgium!BJ$14</f>
        <v>0</v>
      </c>
      <c r="BK19" s="1">
        <f>[5]Belgium!BK$14</f>
        <v>0</v>
      </c>
      <c r="BL19" s="1">
        <f>[5]Belgium!BL$14</f>
        <v>0</v>
      </c>
      <c r="BM19" s="1">
        <f>[5]Belgium!BM$14</f>
        <v>0</v>
      </c>
      <c r="BN19" s="1">
        <f>[5]Belgium!BN$14</f>
        <v>24</v>
      </c>
      <c r="BO19" s="1">
        <f>[5]Belgium!BO$14</f>
        <v>0</v>
      </c>
      <c r="BP19" s="1">
        <f>[5]Belgium!BP$14</f>
        <v>0</v>
      </c>
      <c r="BQ19" s="1">
        <f>[5]Belgium!BQ$14</f>
        <v>0</v>
      </c>
      <c r="BR19" s="1">
        <f>[5]Belgium!BR$14</f>
        <v>0</v>
      </c>
      <c r="BS19" s="1">
        <f>[5]Belgium!BS$14</f>
        <v>0</v>
      </c>
      <c r="BT19" s="1">
        <f>[5]Belgium!BT$14</f>
        <v>0</v>
      </c>
      <c r="BU19" s="1">
        <f>[5]Belgium!BU$14</f>
        <v>0</v>
      </c>
      <c r="BV19" s="1">
        <f>[5]Belgium!BV$14</f>
        <v>0</v>
      </c>
      <c r="BW19" s="1">
        <f>[5]Belgium!BW$14</f>
        <v>0</v>
      </c>
      <c r="BX19" s="1">
        <f>[5]Belgium!BX$14</f>
        <v>0</v>
      </c>
      <c r="BY19" s="1">
        <f>[5]Belgium!BY$14</f>
        <v>0</v>
      </c>
      <c r="BZ19" s="1">
        <f>[5]Belgium!BZ$14</f>
        <v>0</v>
      </c>
      <c r="CA19" s="1">
        <f>[5]Belgium!CA$14</f>
        <v>0</v>
      </c>
      <c r="CB19" s="1">
        <f>[5]Belgium!CB$14</f>
        <v>0</v>
      </c>
      <c r="CC19" s="1">
        <f>[5]Belgium!CC$14</f>
        <v>0</v>
      </c>
      <c r="CD19" s="1">
        <f>[5]Belgium!CD$14</f>
        <v>0</v>
      </c>
      <c r="CE19" s="1">
        <f>[5]Belgium!CE$14</f>
        <v>0</v>
      </c>
      <c r="CF19" s="1">
        <f>[5]Belgium!CF$14</f>
        <v>0</v>
      </c>
      <c r="CG19" s="1">
        <f>[5]Belgium!CG$14</f>
        <v>0</v>
      </c>
      <c r="CH19" s="1">
        <f>[5]Belgium!CH$14</f>
        <v>0</v>
      </c>
      <c r="CI19" s="1">
        <f>[5]Belgium!CI$14</f>
        <v>0</v>
      </c>
      <c r="CJ19" s="1">
        <f>[5]Belgium!CJ$14</f>
        <v>0</v>
      </c>
      <c r="CK19" s="1">
        <f>[5]Belgium!CK$14</f>
        <v>0</v>
      </c>
      <c r="CL19" s="1">
        <f>[5]Belgium!CL$14</f>
        <v>0</v>
      </c>
      <c r="CM19" s="1">
        <f>[5]Belgium!CM$14</f>
        <v>0</v>
      </c>
      <c r="CN19" s="1">
        <f>[5]Belgium!CN$14</f>
        <v>0</v>
      </c>
      <c r="CO19" s="1">
        <f>[5]Belgium!CO$14</f>
        <v>0</v>
      </c>
      <c r="CP19" s="1">
        <f>[5]Belgium!CP$14</f>
        <v>0</v>
      </c>
      <c r="CQ19" s="1">
        <f>[5]Belgium!CQ$14</f>
        <v>0</v>
      </c>
      <c r="CR19" s="1">
        <f>[5]Belgium!CR$14</f>
        <v>0</v>
      </c>
      <c r="CS19" s="1">
        <f>[5]Belgium!CS$14</f>
        <v>0</v>
      </c>
      <c r="CT19" s="1">
        <f>[5]Belgium!CT$14</f>
        <v>0</v>
      </c>
      <c r="CU19" s="1">
        <f>[5]Belgium!CU$14</f>
        <v>0</v>
      </c>
      <c r="CV19" s="1">
        <f>[5]Belgium!CV$14</f>
        <v>0</v>
      </c>
      <c r="CW19" s="1">
        <f>[5]Belgium!CW$14</f>
        <v>0</v>
      </c>
      <c r="CX19" s="1">
        <f>[5]Belgium!CX$14</f>
        <v>0</v>
      </c>
      <c r="CY19" s="1">
        <f>[5]Belgium!CY$14</f>
        <v>0</v>
      </c>
      <c r="CZ19" s="1">
        <f>[5]Belgium!CZ$14</f>
        <v>0</v>
      </c>
      <c r="DA19" s="1">
        <f>[5]Belgium!DA$14</f>
        <v>0</v>
      </c>
      <c r="DB19" s="1">
        <f>[5]Belgium!DB$14</f>
        <v>0</v>
      </c>
      <c r="DC19" s="1">
        <f>[5]Belgium!DC$14</f>
        <v>0</v>
      </c>
      <c r="DD19" s="1">
        <f>[5]Belgium!DD$14</f>
        <v>0</v>
      </c>
      <c r="DE19" s="1">
        <f>[5]Belgium!DE$14</f>
        <v>0</v>
      </c>
      <c r="DF19" s="1">
        <f>[5]Belgium!DF$14</f>
        <v>0</v>
      </c>
      <c r="DG19" s="1">
        <f>[5]Belgium!DG$14</f>
        <v>0</v>
      </c>
      <c r="DH19" s="1">
        <f>[5]Belgium!DH$14</f>
        <v>0</v>
      </c>
      <c r="DI19" s="1">
        <f>[5]Belgium!DI$14</f>
        <v>0</v>
      </c>
      <c r="DJ19" s="1">
        <f>[5]Belgium!DJ$14</f>
        <v>0</v>
      </c>
      <c r="DK19" s="1">
        <f>[5]Belgium!DK$14</f>
        <v>0</v>
      </c>
      <c r="DL19" s="1">
        <f>[5]Belgium!DL$14</f>
        <v>0</v>
      </c>
      <c r="DM19" s="1">
        <f>[5]Belgium!DM$14</f>
        <v>0</v>
      </c>
      <c r="DN19" s="1">
        <f>[5]Belgium!DN$14</f>
        <v>0</v>
      </c>
      <c r="DO19" s="1">
        <f>[5]Belgium!DO$14</f>
        <v>0</v>
      </c>
      <c r="DP19" s="1">
        <f>[5]Belgium!DP$14</f>
        <v>0</v>
      </c>
      <c r="DQ19" s="1">
        <f>[5]Belgium!DQ$14</f>
        <v>0</v>
      </c>
      <c r="DR19" s="1">
        <f>[5]Belgium!DR$14</f>
        <v>0</v>
      </c>
      <c r="DS19" s="1">
        <f>[5]Belgium!DS$14</f>
        <v>0</v>
      </c>
      <c r="DT19" s="1">
        <f>[5]Belgium!DT$14</f>
        <v>74.88</v>
      </c>
      <c r="DU19" s="1">
        <f>[5]Belgium!DU$14</f>
        <v>0</v>
      </c>
      <c r="DV19" s="1">
        <f>[5]Belgium!DV$14</f>
        <v>0</v>
      </c>
      <c r="DW19" s="1">
        <f>[5]Belgium!DW$14</f>
        <v>0</v>
      </c>
      <c r="DX19" s="1">
        <f>[5]Belgium!DX$14</f>
        <v>0</v>
      </c>
      <c r="DY19" s="1">
        <f>[5]Belgium!DY$14</f>
        <v>0</v>
      </c>
      <c r="DZ19" s="1">
        <f>[5]Belgium!DZ$14</f>
        <v>0</v>
      </c>
      <c r="EA19" s="1">
        <f>[5]Belgium!EA$14</f>
        <v>0</v>
      </c>
      <c r="EB19" s="1">
        <f>[5]Belgium!EB$14</f>
        <v>0</v>
      </c>
      <c r="EC19" s="1">
        <f>[5]Belgium!EC$14</f>
        <v>24</v>
      </c>
      <c r="ED19" s="1">
        <f>[5]Belgium!ED$14</f>
        <v>0</v>
      </c>
      <c r="EE19" s="1">
        <f>[5]Belgium!EE$14</f>
        <v>25</v>
      </c>
      <c r="EF19" s="1">
        <f>[5]Belgium!EF$14</f>
        <v>0</v>
      </c>
      <c r="EG19" s="1">
        <f>[5]Belgium!EG$14</f>
        <v>0</v>
      </c>
      <c r="EH19" s="1">
        <f>[5]Belgium!EH$14</f>
        <v>0</v>
      </c>
      <c r="EI19" s="1">
        <f>[5]Belgium!EI$14</f>
        <v>0</v>
      </c>
      <c r="EJ19" s="1">
        <f>[5]Belgium!EJ$14</f>
        <v>0</v>
      </c>
      <c r="EK19" s="1">
        <f>[5]Belgium!EK$14</f>
        <v>0</v>
      </c>
      <c r="EL19" s="1">
        <f>[5]Belgium!EL$14</f>
        <v>0</v>
      </c>
      <c r="EM19" s="1">
        <f>[5]Belgium!EM$14</f>
        <v>0</v>
      </c>
      <c r="EN19" s="1">
        <f>[5]Belgium!EN$14</f>
        <v>0</v>
      </c>
      <c r="EO19" s="1">
        <f>[5]Belgium!EO$14</f>
        <v>0</v>
      </c>
      <c r="EP19" s="1">
        <f>[5]Belgium!EP$14</f>
        <v>0</v>
      </c>
      <c r="EQ19" s="1">
        <f>[5]Belgium!EQ$14</f>
        <v>0</v>
      </c>
      <c r="ER19" s="1">
        <f>[5]Belgium!ER$14</f>
        <v>0</v>
      </c>
      <c r="ES19" s="1">
        <f>[5]Belgium!ES$14</f>
        <v>0</v>
      </c>
      <c r="ET19" s="1">
        <f>[5]Belgium!ET$14</f>
        <v>0</v>
      </c>
      <c r="EU19" s="1">
        <f>[5]Belgium!EU$14</f>
        <v>0</v>
      </c>
      <c r="EV19" s="1">
        <f>[5]Belgium!EV$14</f>
        <v>0</v>
      </c>
      <c r="EW19" s="1">
        <f>[5]Belgium!EW$14</f>
        <v>0</v>
      </c>
      <c r="EX19" s="1">
        <f>[5]Belgium!EX$14</f>
        <v>0</v>
      </c>
      <c r="EY19" s="1">
        <f>[5]Belgium!EY$14</f>
        <v>0</v>
      </c>
      <c r="EZ19" s="1">
        <f>[5]Belgium!EZ$14</f>
        <v>0</v>
      </c>
      <c r="FA19" s="1">
        <f>[5]Belgium!FA$14</f>
        <v>0</v>
      </c>
      <c r="FB19" s="1">
        <f>[5]Belgium!FB$14</f>
        <v>11.181000000000001</v>
      </c>
      <c r="FC19" s="1">
        <f>[5]Belgium!FC$14</f>
        <v>16.227</v>
      </c>
      <c r="FD19" s="1">
        <f>[5]Belgium!FD$14</f>
        <v>20.072000000000003</v>
      </c>
      <c r="FE19" s="1">
        <f>[5]Belgium!FE$14</f>
        <v>11.943000000000001</v>
      </c>
      <c r="FF19" s="1">
        <f>[5]Belgium!FF$14</f>
        <v>11.513</v>
      </c>
      <c r="FG19" s="1">
        <f>[5]Belgium!FG$14</f>
        <v>16.171000000000003</v>
      </c>
      <c r="FH19" s="1">
        <f>[5]Belgium!FH$14</f>
        <v>25.307000000000002</v>
      </c>
      <c r="FI19" s="1">
        <f>[5]Belgium!FI$14</f>
        <v>39.024000000000001</v>
      </c>
      <c r="FJ19" s="1">
        <f>[5]Belgium!FJ$14</f>
        <v>10.740000000000002</v>
      </c>
      <c r="FK19" s="1">
        <f>[5]Belgium!FK$14</f>
        <v>10.106000000000002</v>
      </c>
      <c r="FL19" s="1">
        <f>[5]Belgium!FL$14</f>
        <v>28.940999999999999</v>
      </c>
      <c r="FM19" s="1">
        <f>[5]Belgium!FM$14</f>
        <v>23.991</v>
      </c>
      <c r="FN19" s="1">
        <f>[5]Belgium!FN$14</f>
        <v>50.056000000000004</v>
      </c>
      <c r="FO19" s="1">
        <f>[5]Belgium!FO$14</f>
        <v>48.621000000000002</v>
      </c>
      <c r="FP19" s="1">
        <f>[5]Belgium!FP$14</f>
        <v>56.850999999999999</v>
      </c>
      <c r="FQ19" s="1">
        <f>[5]Belgium!FQ$14</f>
        <v>62.831000000000003</v>
      </c>
      <c r="FR19" s="1">
        <f>[5]Belgium!FR$14</f>
        <v>26.89</v>
      </c>
      <c r="FS19" s="1">
        <f>[5]Belgium!FS$14</f>
        <v>53.204000000000001</v>
      </c>
      <c r="FT19" s="1">
        <f>[5]Belgium!FT$14</f>
        <v>74.085999999999999</v>
      </c>
      <c r="FU19" s="1">
        <f>[5]Belgium!FU$14</f>
        <v>179.40200000000002</v>
      </c>
      <c r="FV19" s="1">
        <f>[5]Belgium!FV$14</f>
        <v>168.24</v>
      </c>
      <c r="FW19" s="1">
        <f>[5]Belgium!FW$14</f>
        <v>129.36000000000001</v>
      </c>
      <c r="FX19" s="1">
        <f>[5]Belgium!FX$14</f>
        <v>53.346000000000004</v>
      </c>
      <c r="FY19" s="1">
        <f>[5]Belgium!FY$14</f>
        <v>44.741</v>
      </c>
      <c r="FZ19" s="1">
        <f>[5]Belgium!FZ$14</f>
        <v>265.79599999999999</v>
      </c>
      <c r="GA19" s="1">
        <f>[5]Belgium!GA$14</f>
        <v>251.65600000000001</v>
      </c>
      <c r="GB19" s="1">
        <f>[5]Belgium!GB$14</f>
        <v>0</v>
      </c>
      <c r="GC19" s="1">
        <f>[5]Belgium!GC$14</f>
        <v>0</v>
      </c>
      <c r="GD19" s="1">
        <f>[5]Belgium!GD$14</f>
        <v>0</v>
      </c>
      <c r="GE19" s="1">
        <f>[5]Belgium!GE$14</f>
        <v>0</v>
      </c>
      <c r="GF19" s="1">
        <f>[5]Belgium!GF$14</f>
        <v>0</v>
      </c>
      <c r="GG19" s="1">
        <f>[5]Belgium!GG$14</f>
        <v>0</v>
      </c>
      <c r="GH19" s="1">
        <f>[5]Belgium!GH$14</f>
        <v>0</v>
      </c>
      <c r="GI19" s="1">
        <f>[5]Belgium!GI$14</f>
        <v>0</v>
      </c>
      <c r="GJ19" s="1">
        <f>[5]Belgium!GJ$14</f>
        <v>0</v>
      </c>
      <c r="GK19" s="1">
        <f>[5]Belgium!GK$14</f>
        <v>0</v>
      </c>
      <c r="GL19" s="2">
        <f>SUM($B19:GK19)</f>
        <v>1888.0760000000002</v>
      </c>
    </row>
    <row r="20" spans="1:194">
      <c r="A20" t="s">
        <v>27</v>
      </c>
      <c r="B20" s="1">
        <f>[5]Denmark!B$14</f>
        <v>0</v>
      </c>
      <c r="C20" s="1">
        <f>[5]Denmark!C$14</f>
        <v>0</v>
      </c>
      <c r="D20" s="1">
        <f>[5]Denmark!D$14</f>
        <v>0</v>
      </c>
      <c r="E20" s="1">
        <f>[5]Denmark!E$14</f>
        <v>0</v>
      </c>
      <c r="F20" s="1">
        <f>[5]Denmark!F$14</f>
        <v>0</v>
      </c>
      <c r="G20" s="1">
        <f>[5]Denmark!G$14</f>
        <v>0</v>
      </c>
      <c r="H20" s="1">
        <f>[5]Denmark!H$14</f>
        <v>0</v>
      </c>
      <c r="I20" s="1">
        <f>[5]Denmark!I$14</f>
        <v>0</v>
      </c>
      <c r="J20" s="1">
        <f>[5]Denmark!J$14</f>
        <v>0</v>
      </c>
      <c r="K20" s="1">
        <f>[5]Denmark!K$14</f>
        <v>0</v>
      </c>
      <c r="L20" s="1">
        <f>[5]Denmark!L$14</f>
        <v>0</v>
      </c>
      <c r="M20" s="1">
        <f>[5]Denmark!M$14</f>
        <v>0</v>
      </c>
      <c r="N20" s="1">
        <f>[5]Denmark!N$14</f>
        <v>0</v>
      </c>
      <c r="O20" s="1">
        <f>[5]Denmark!O$14</f>
        <v>0</v>
      </c>
      <c r="P20" s="1">
        <f>[5]Denmark!P$14</f>
        <v>0</v>
      </c>
      <c r="Q20" s="1">
        <f>[5]Denmark!Q$14</f>
        <v>0</v>
      </c>
      <c r="R20" s="1">
        <f>[5]Denmark!R$14</f>
        <v>0</v>
      </c>
      <c r="S20" s="1">
        <f>[5]Denmark!S$14</f>
        <v>0</v>
      </c>
      <c r="T20" s="1">
        <f>[5]Denmark!T$14</f>
        <v>0</v>
      </c>
      <c r="U20" s="1">
        <f>[5]Denmark!U$14</f>
        <v>0</v>
      </c>
      <c r="V20" s="1">
        <f>[5]Denmark!V$14</f>
        <v>0</v>
      </c>
      <c r="W20" s="1">
        <f>[5]Denmark!W$14</f>
        <v>0</v>
      </c>
      <c r="X20" s="1">
        <f>[5]Denmark!X$14</f>
        <v>0</v>
      </c>
      <c r="Y20" s="1">
        <f>[5]Denmark!Y$14</f>
        <v>0</v>
      </c>
      <c r="Z20" s="1">
        <f>[5]Denmark!Z$14</f>
        <v>0</v>
      </c>
      <c r="AA20" s="1">
        <f>[5]Denmark!AA$14</f>
        <v>0</v>
      </c>
      <c r="AB20" s="1">
        <f>[5]Denmark!AB$14</f>
        <v>0</v>
      </c>
      <c r="AC20" s="1">
        <f>[5]Denmark!AC$14</f>
        <v>0</v>
      </c>
      <c r="AD20" s="1">
        <f>[5]Denmark!AD$14</f>
        <v>0</v>
      </c>
      <c r="AE20" s="1">
        <f>[5]Denmark!AE$14</f>
        <v>0</v>
      </c>
      <c r="AF20" s="1">
        <f>[5]Denmark!AF$14</f>
        <v>0</v>
      </c>
      <c r="AG20" s="1">
        <f>[5]Denmark!AG$14</f>
        <v>0</v>
      </c>
      <c r="AH20" s="1">
        <f>[5]Denmark!AH$14</f>
        <v>0</v>
      </c>
      <c r="AI20" s="1">
        <f>[5]Denmark!AI$14</f>
        <v>0</v>
      </c>
      <c r="AJ20" s="1">
        <f>[5]Denmark!AJ$14</f>
        <v>0</v>
      </c>
      <c r="AK20" s="1">
        <f>[5]Denmark!AK$14</f>
        <v>0</v>
      </c>
      <c r="AL20" s="1">
        <f>[5]Denmark!AL$14</f>
        <v>0</v>
      </c>
      <c r="AM20" s="1">
        <f>[5]Denmark!AM$14</f>
        <v>0</v>
      </c>
      <c r="AN20" s="1">
        <f>[5]Denmark!AN$14</f>
        <v>0</v>
      </c>
      <c r="AO20" s="1">
        <f>[5]Denmark!AO$14</f>
        <v>0</v>
      </c>
      <c r="AP20" s="1">
        <f>[5]Denmark!AP$14</f>
        <v>0</v>
      </c>
      <c r="AQ20" s="1">
        <f>[5]Denmark!AQ$14</f>
        <v>0</v>
      </c>
      <c r="AR20" s="1">
        <f>[5]Denmark!AR$14</f>
        <v>0</v>
      </c>
      <c r="AS20" s="1">
        <f>[5]Denmark!AS$14</f>
        <v>0</v>
      </c>
      <c r="AT20" s="1">
        <f>[5]Denmark!AT$14</f>
        <v>0</v>
      </c>
      <c r="AU20" s="1">
        <f>[5]Denmark!AU$14</f>
        <v>0</v>
      </c>
      <c r="AV20" s="1">
        <f>[5]Denmark!AV$14</f>
        <v>0</v>
      </c>
      <c r="AW20" s="1">
        <f>[5]Denmark!AW$14</f>
        <v>0</v>
      </c>
      <c r="AX20" s="1">
        <f>[5]Denmark!AX$14</f>
        <v>0</v>
      </c>
      <c r="AY20" s="1">
        <f>[5]Denmark!AY$14</f>
        <v>0</v>
      </c>
      <c r="AZ20" s="1">
        <f>[5]Denmark!AZ$14</f>
        <v>0</v>
      </c>
      <c r="BA20" s="1">
        <f>[5]Denmark!BA$14</f>
        <v>0</v>
      </c>
      <c r="BB20" s="1">
        <f>[5]Denmark!BB$14</f>
        <v>0</v>
      </c>
      <c r="BC20" s="1">
        <f>[5]Denmark!BC$14</f>
        <v>0</v>
      </c>
      <c r="BD20" s="1">
        <f>[5]Denmark!BD$14</f>
        <v>0</v>
      </c>
      <c r="BE20" s="1">
        <f>[5]Denmark!BE$14</f>
        <v>0</v>
      </c>
      <c r="BF20" s="1">
        <f>[5]Denmark!BF$14</f>
        <v>0</v>
      </c>
      <c r="BG20" s="1">
        <f>[5]Denmark!BG$14</f>
        <v>0</v>
      </c>
      <c r="BH20" s="1">
        <f>[5]Denmark!BH$14</f>
        <v>0</v>
      </c>
      <c r="BI20" s="1">
        <f>[5]Denmark!BI$14</f>
        <v>0</v>
      </c>
      <c r="BJ20" s="1">
        <f>[5]Denmark!BJ$14</f>
        <v>0</v>
      </c>
      <c r="BK20" s="1">
        <f>[5]Denmark!BK$14</f>
        <v>0</v>
      </c>
      <c r="BL20" s="1">
        <f>[5]Denmark!BL$14</f>
        <v>0</v>
      </c>
      <c r="BM20" s="1">
        <f>[5]Denmark!BM$14</f>
        <v>0</v>
      </c>
      <c r="BN20" s="1">
        <f>[5]Denmark!BN$14</f>
        <v>0</v>
      </c>
      <c r="BO20" s="1">
        <f>[5]Denmark!BO$14</f>
        <v>0</v>
      </c>
      <c r="BP20" s="1">
        <f>[5]Denmark!BP$14</f>
        <v>0</v>
      </c>
      <c r="BQ20" s="1">
        <f>[5]Denmark!BQ$14</f>
        <v>0</v>
      </c>
      <c r="BR20" s="1">
        <f>[5]Denmark!BR$14</f>
        <v>0</v>
      </c>
      <c r="BS20" s="1">
        <f>[5]Denmark!BS$14</f>
        <v>0</v>
      </c>
      <c r="BT20" s="1">
        <f>[5]Denmark!BT$14</f>
        <v>0</v>
      </c>
      <c r="BU20" s="1">
        <f>[5]Denmark!BU$14</f>
        <v>0</v>
      </c>
      <c r="BV20" s="1">
        <f>[5]Denmark!BV$14</f>
        <v>0</v>
      </c>
      <c r="BW20" s="1">
        <f>[5]Denmark!BW$14</f>
        <v>0</v>
      </c>
      <c r="BX20" s="1">
        <f>[5]Denmark!BX$14</f>
        <v>0</v>
      </c>
      <c r="BY20" s="1">
        <f>[5]Denmark!BY$14</f>
        <v>0</v>
      </c>
      <c r="BZ20" s="1">
        <f>[5]Denmark!BZ$14</f>
        <v>0</v>
      </c>
      <c r="CA20" s="1">
        <f>[5]Denmark!CA$14</f>
        <v>0</v>
      </c>
      <c r="CB20" s="1">
        <f>[5]Denmark!CB$14</f>
        <v>0</v>
      </c>
      <c r="CC20" s="1">
        <f>[5]Denmark!CC$14</f>
        <v>0</v>
      </c>
      <c r="CD20" s="1">
        <f>[5]Denmark!CD$14</f>
        <v>0</v>
      </c>
      <c r="CE20" s="1">
        <f>[5]Denmark!CE$14</f>
        <v>0</v>
      </c>
      <c r="CF20" s="1">
        <f>[5]Denmark!CF$14</f>
        <v>0</v>
      </c>
      <c r="CG20" s="1">
        <f>[5]Denmark!CG$14</f>
        <v>0</v>
      </c>
      <c r="CH20" s="1">
        <f>[5]Denmark!CH$14</f>
        <v>0</v>
      </c>
      <c r="CI20" s="1">
        <f>[5]Denmark!CI$14</f>
        <v>0</v>
      </c>
      <c r="CJ20" s="1">
        <f>[5]Denmark!CJ$14</f>
        <v>0</v>
      </c>
      <c r="CK20" s="1">
        <f>[5]Denmark!CK$14</f>
        <v>0</v>
      </c>
      <c r="CL20" s="1">
        <f>[5]Denmark!CL$14</f>
        <v>0</v>
      </c>
      <c r="CM20" s="1">
        <f>[5]Denmark!CM$14</f>
        <v>0</v>
      </c>
      <c r="CN20" s="1">
        <f>[5]Denmark!CN$14</f>
        <v>0</v>
      </c>
      <c r="CO20" s="1">
        <f>[5]Denmark!CO$14</f>
        <v>0</v>
      </c>
      <c r="CP20" s="1">
        <f>[5]Denmark!CP$14</f>
        <v>1.6</v>
      </c>
      <c r="CQ20" s="1">
        <f>[5]Denmark!CQ$14</f>
        <v>0</v>
      </c>
      <c r="CR20" s="1">
        <f>[5]Denmark!CR$14</f>
        <v>0</v>
      </c>
      <c r="CS20" s="1">
        <f>[5]Denmark!CS$14</f>
        <v>0</v>
      </c>
      <c r="CT20" s="1">
        <f>[5]Denmark!CT$14</f>
        <v>0</v>
      </c>
      <c r="CU20" s="1">
        <f>[5]Denmark!CU$14</f>
        <v>0</v>
      </c>
      <c r="CV20" s="1">
        <f>[5]Denmark!CV$14</f>
        <v>0</v>
      </c>
      <c r="CW20" s="1">
        <f>[5]Denmark!CW$14</f>
        <v>0</v>
      </c>
      <c r="CX20" s="1">
        <f>[5]Denmark!CX$14</f>
        <v>0</v>
      </c>
      <c r="CY20" s="1">
        <f>[5]Denmark!CY$14</f>
        <v>0</v>
      </c>
      <c r="CZ20" s="1">
        <f>[5]Denmark!CZ$14</f>
        <v>0</v>
      </c>
      <c r="DA20" s="1">
        <f>[5]Denmark!DA$14</f>
        <v>0</v>
      </c>
      <c r="DB20" s="1">
        <f>[5]Denmark!DB$14</f>
        <v>0</v>
      </c>
      <c r="DC20" s="1">
        <f>[5]Denmark!DC$14</f>
        <v>0</v>
      </c>
      <c r="DD20" s="1">
        <f>[5]Denmark!DD$14</f>
        <v>0</v>
      </c>
      <c r="DE20" s="1">
        <f>[5]Denmark!DE$14</f>
        <v>0</v>
      </c>
      <c r="DF20" s="1">
        <f>[5]Denmark!DF$14</f>
        <v>0</v>
      </c>
      <c r="DG20" s="1">
        <f>[5]Denmark!DG$14</f>
        <v>0</v>
      </c>
      <c r="DH20" s="1">
        <f>[5]Denmark!DH$14</f>
        <v>0</v>
      </c>
      <c r="DI20" s="1">
        <f>[5]Denmark!DI$14</f>
        <v>0</v>
      </c>
      <c r="DJ20" s="1">
        <f>[5]Denmark!DJ$14</f>
        <v>0</v>
      </c>
      <c r="DK20" s="1">
        <f>[5]Denmark!DK$14</f>
        <v>0</v>
      </c>
      <c r="DL20" s="1">
        <f>[5]Denmark!DL$14</f>
        <v>0</v>
      </c>
      <c r="DM20" s="1">
        <f>[5]Denmark!DM$14</f>
        <v>0</v>
      </c>
      <c r="DN20" s="1">
        <f>[5]Denmark!DN$14</f>
        <v>0</v>
      </c>
      <c r="DO20" s="1">
        <f>[5]Denmark!DO$14</f>
        <v>0</v>
      </c>
      <c r="DP20" s="1">
        <f>[5]Denmark!DP$14</f>
        <v>0</v>
      </c>
      <c r="DQ20" s="1">
        <f>[5]Denmark!DQ$14</f>
        <v>0</v>
      </c>
      <c r="DR20" s="1">
        <f>[5]Denmark!DR$14</f>
        <v>0</v>
      </c>
      <c r="DS20" s="1">
        <f>[5]Denmark!DS$14</f>
        <v>0</v>
      </c>
      <c r="DT20" s="1">
        <f>[5]Denmark!DT$14</f>
        <v>0</v>
      </c>
      <c r="DU20" s="1">
        <f>[5]Denmark!DU$14</f>
        <v>0</v>
      </c>
      <c r="DV20" s="1">
        <f>[5]Denmark!DV$14</f>
        <v>0</v>
      </c>
      <c r="DW20" s="1">
        <f>[5]Denmark!DW$14</f>
        <v>0</v>
      </c>
      <c r="DX20" s="1">
        <f>[5]Denmark!DX$14</f>
        <v>0</v>
      </c>
      <c r="DY20" s="1">
        <f>[5]Denmark!DY$14</f>
        <v>0</v>
      </c>
      <c r="DZ20" s="1">
        <f>[5]Denmark!DZ$14</f>
        <v>0</v>
      </c>
      <c r="EA20" s="1">
        <f>[5]Denmark!EA$14</f>
        <v>0</v>
      </c>
      <c r="EB20" s="1">
        <f>[5]Denmark!EB$14</f>
        <v>0</v>
      </c>
      <c r="EC20" s="1">
        <f>[5]Denmark!EC$14</f>
        <v>0</v>
      </c>
      <c r="ED20" s="1">
        <f>[5]Denmark!ED$14</f>
        <v>0</v>
      </c>
      <c r="EE20" s="1">
        <f>[5]Denmark!EE$14</f>
        <v>0</v>
      </c>
      <c r="EF20" s="1">
        <f>[5]Denmark!EF$14</f>
        <v>0</v>
      </c>
      <c r="EG20" s="1">
        <f>[5]Denmark!EG$14</f>
        <v>0</v>
      </c>
      <c r="EH20" s="1">
        <f>[5]Denmark!EH$14</f>
        <v>0</v>
      </c>
      <c r="EI20" s="1">
        <f>[5]Denmark!EI$14</f>
        <v>0</v>
      </c>
      <c r="EJ20" s="1">
        <f>[5]Denmark!EJ$14</f>
        <v>0</v>
      </c>
      <c r="EK20" s="1">
        <f>[5]Denmark!EK$14</f>
        <v>0</v>
      </c>
      <c r="EL20" s="1">
        <f>[5]Denmark!EL$14</f>
        <v>0</v>
      </c>
      <c r="EM20" s="1">
        <f>[5]Denmark!EM$14</f>
        <v>0</v>
      </c>
      <c r="EN20" s="1">
        <f>[5]Denmark!EN$14</f>
        <v>0</v>
      </c>
      <c r="EO20" s="1">
        <f>[5]Denmark!EO$14</f>
        <v>0</v>
      </c>
      <c r="EP20" s="1">
        <f>[5]Denmark!EP$14</f>
        <v>0</v>
      </c>
      <c r="EQ20" s="1">
        <f>[5]Denmark!EQ$14</f>
        <v>0</v>
      </c>
      <c r="ER20" s="1">
        <f>[5]Denmark!ER$14</f>
        <v>0</v>
      </c>
      <c r="ES20" s="1">
        <f>[5]Denmark!ES$14</f>
        <v>0</v>
      </c>
      <c r="ET20" s="1">
        <f>[5]Denmark!ET$14</f>
        <v>0</v>
      </c>
      <c r="EU20" s="1">
        <f>[5]Denmark!EU$14</f>
        <v>0</v>
      </c>
      <c r="EV20" s="1">
        <f>[5]Denmark!EV$14</f>
        <v>0</v>
      </c>
      <c r="EW20" s="1">
        <f>[5]Denmark!EW$14</f>
        <v>0</v>
      </c>
      <c r="EX20" s="1">
        <f>[5]Denmark!EX$14</f>
        <v>0</v>
      </c>
      <c r="EY20" s="1">
        <f>[5]Denmark!EY$14</f>
        <v>0</v>
      </c>
      <c r="EZ20" s="1">
        <f>[5]Denmark!EZ$14</f>
        <v>0</v>
      </c>
      <c r="FA20" s="1">
        <f>[5]Denmark!FA$14</f>
        <v>0</v>
      </c>
      <c r="FB20" s="1">
        <f>[5]Denmark!FB$14</f>
        <v>2694.16</v>
      </c>
      <c r="FC20" s="1">
        <f>[5]Denmark!FC$14</f>
        <v>0</v>
      </c>
      <c r="FD20" s="1">
        <f>[5]Denmark!FD$14</f>
        <v>0</v>
      </c>
      <c r="FE20" s="1">
        <f>[5]Denmark!FE$14</f>
        <v>0</v>
      </c>
      <c r="FF20" s="1">
        <f>[5]Denmark!FF$14</f>
        <v>0</v>
      </c>
      <c r="FG20" s="1">
        <f>[5]Denmark!FG$14</f>
        <v>0</v>
      </c>
      <c r="FH20" s="1">
        <f>[5]Denmark!FH$14</f>
        <v>0</v>
      </c>
      <c r="FI20" s="1">
        <f>[5]Denmark!FI$14</f>
        <v>0</v>
      </c>
      <c r="FJ20" s="1">
        <f>[5]Denmark!FJ$14</f>
        <v>0</v>
      </c>
      <c r="FK20" s="1">
        <f>[5]Denmark!FK$14</f>
        <v>0</v>
      </c>
      <c r="FL20" s="1">
        <f>[5]Denmark!FL$14</f>
        <v>5903.25</v>
      </c>
      <c r="FM20" s="1">
        <f>[5]Denmark!FM$14</f>
        <v>0</v>
      </c>
      <c r="FN20" s="1">
        <f>[5]Denmark!FN$14</f>
        <v>1.5880000000000001</v>
      </c>
      <c r="FO20" s="1">
        <f>[5]Denmark!FO$14</f>
        <v>1.3920000000000001</v>
      </c>
      <c r="FP20" s="1">
        <f>[5]Denmark!FP$14</f>
        <v>0</v>
      </c>
      <c r="FQ20" s="1">
        <f>[5]Denmark!FQ$14</f>
        <v>0</v>
      </c>
      <c r="FR20" s="1">
        <f>[5]Denmark!FR$14</f>
        <v>0</v>
      </c>
      <c r="FS20" s="1">
        <f>[5]Denmark!FS$14</f>
        <v>0</v>
      </c>
      <c r="FT20" s="1">
        <f>[5]Denmark!FT$14</f>
        <v>0</v>
      </c>
      <c r="FU20" s="1">
        <f>[5]Denmark!FU$14</f>
        <v>0</v>
      </c>
      <c r="FV20" s="1">
        <f>[5]Denmark!FV$14</f>
        <v>0</v>
      </c>
      <c r="FW20" s="1">
        <f>[5]Denmark!FW$14</f>
        <v>0</v>
      </c>
      <c r="FX20" s="1">
        <f>[5]Denmark!FX$14</f>
        <v>1.087</v>
      </c>
      <c r="FY20" s="1">
        <f>[5]Denmark!FY$14</f>
        <v>5540</v>
      </c>
      <c r="FZ20" s="1">
        <f>[5]Denmark!FZ$14</f>
        <v>5500</v>
      </c>
      <c r="GA20" s="1">
        <f>[5]Denmark!GA$14</f>
        <v>0</v>
      </c>
      <c r="GB20" s="1">
        <f>[5]Denmark!GB$14</f>
        <v>0</v>
      </c>
      <c r="GC20" s="1">
        <f>[5]Denmark!GC$14</f>
        <v>0</v>
      </c>
      <c r="GD20" s="1">
        <f>[5]Denmark!GD$14</f>
        <v>0</v>
      </c>
      <c r="GE20" s="1">
        <f>[5]Denmark!GE$14</f>
        <v>0</v>
      </c>
      <c r="GF20" s="1">
        <f>[5]Denmark!GF$14</f>
        <v>0</v>
      </c>
      <c r="GG20" s="1">
        <f>[5]Denmark!GG$14</f>
        <v>0</v>
      </c>
      <c r="GH20" s="1">
        <f>[5]Denmark!GH$14</f>
        <v>0</v>
      </c>
      <c r="GI20" s="1">
        <f>[5]Denmark!GI$14</f>
        <v>0</v>
      </c>
      <c r="GJ20" s="1">
        <f>[5]Denmark!GJ$14</f>
        <v>0</v>
      </c>
      <c r="GK20" s="1">
        <f>[5]Denmark!GK$14</f>
        <v>0</v>
      </c>
      <c r="GL20" s="2">
        <f>SUM($B20:GK20)</f>
        <v>19643.076999999997</v>
      </c>
    </row>
    <row r="21" spans="1:194">
      <c r="A21" t="s">
        <v>28</v>
      </c>
      <c r="B21" s="1">
        <f>[5]Estonia!B$14</f>
        <v>0</v>
      </c>
      <c r="C21" s="1">
        <f>[5]Estonia!C$14</f>
        <v>0</v>
      </c>
      <c r="D21" s="1">
        <f>[5]Estonia!D$14</f>
        <v>0</v>
      </c>
      <c r="E21" s="1">
        <f>[5]Estonia!E$14</f>
        <v>0</v>
      </c>
      <c r="F21" s="1">
        <f>[5]Estonia!F$14</f>
        <v>0</v>
      </c>
      <c r="G21" s="1">
        <f>[5]Estonia!G$14</f>
        <v>0</v>
      </c>
      <c r="H21" s="1">
        <f>[5]Estonia!H$14</f>
        <v>0</v>
      </c>
      <c r="I21" s="1">
        <f>[5]Estonia!I$14</f>
        <v>0</v>
      </c>
      <c r="J21" s="1">
        <f>[5]Estonia!J$14</f>
        <v>0</v>
      </c>
      <c r="K21" s="1">
        <f>[5]Estonia!K$14</f>
        <v>0</v>
      </c>
      <c r="L21" s="1">
        <f>[5]Estonia!L$14</f>
        <v>139.6</v>
      </c>
      <c r="M21" s="1">
        <f>[5]Estonia!M$14</f>
        <v>0</v>
      </c>
      <c r="N21" s="1">
        <f>[5]Estonia!N$14</f>
        <v>0</v>
      </c>
      <c r="O21" s="1">
        <f>[5]Estonia!O$14</f>
        <v>0</v>
      </c>
      <c r="P21" s="1">
        <f>[5]Estonia!P$14</f>
        <v>0</v>
      </c>
      <c r="Q21" s="1">
        <f>[5]Estonia!Q$14</f>
        <v>0</v>
      </c>
      <c r="R21" s="1">
        <f>[5]Estonia!R$14</f>
        <v>0</v>
      </c>
      <c r="S21" s="1">
        <f>[5]Estonia!S$14</f>
        <v>0</v>
      </c>
      <c r="T21" s="1">
        <f>[5]Estonia!T$14</f>
        <v>0</v>
      </c>
      <c r="U21" s="1">
        <f>[5]Estonia!U$14</f>
        <v>0</v>
      </c>
      <c r="V21" s="1">
        <f>[5]Estonia!V$14</f>
        <v>0</v>
      </c>
      <c r="W21" s="1">
        <f>[5]Estonia!W$14</f>
        <v>35.9</v>
      </c>
      <c r="X21" s="1">
        <f>[5]Estonia!X$14</f>
        <v>13.100000000000001</v>
      </c>
      <c r="Y21" s="1">
        <f>[5]Estonia!Y$14</f>
        <v>0</v>
      </c>
      <c r="Z21" s="1">
        <f>[5]Estonia!Z$14</f>
        <v>0</v>
      </c>
      <c r="AA21" s="1">
        <f>[5]Estonia!AA$14</f>
        <v>12.5</v>
      </c>
      <c r="AB21" s="1">
        <f>[5]Estonia!AB$14</f>
        <v>0</v>
      </c>
      <c r="AC21" s="1">
        <f>[5]Estonia!AC$14</f>
        <v>0</v>
      </c>
      <c r="AD21" s="1">
        <f>[5]Estonia!AD$14</f>
        <v>0</v>
      </c>
      <c r="AE21" s="1">
        <f>[5]Estonia!AE$14</f>
        <v>0</v>
      </c>
      <c r="AF21" s="1">
        <f>[5]Estonia!AF$14</f>
        <v>0</v>
      </c>
      <c r="AG21" s="1">
        <f>[5]Estonia!AG$14</f>
        <v>0</v>
      </c>
      <c r="AH21" s="1">
        <f>[5]Estonia!AH$14</f>
        <v>0</v>
      </c>
      <c r="AI21" s="1">
        <f>[5]Estonia!AI$14</f>
        <v>0</v>
      </c>
      <c r="AJ21" s="1">
        <f>[5]Estonia!AJ$14</f>
        <v>0</v>
      </c>
      <c r="AK21" s="1">
        <f>[5]Estonia!AK$14</f>
        <v>0</v>
      </c>
      <c r="AL21" s="1">
        <f>[5]Estonia!AL$14</f>
        <v>0</v>
      </c>
      <c r="AM21" s="1">
        <f>[5]Estonia!AM$14</f>
        <v>0</v>
      </c>
      <c r="AN21" s="1">
        <f>[5]Estonia!AN$14</f>
        <v>0</v>
      </c>
      <c r="AO21" s="1">
        <f>[5]Estonia!AO$14</f>
        <v>0</v>
      </c>
      <c r="AP21" s="1">
        <f>[5]Estonia!AP$14</f>
        <v>0</v>
      </c>
      <c r="AQ21" s="1">
        <f>[5]Estonia!AQ$14</f>
        <v>0</v>
      </c>
      <c r="AR21" s="1">
        <f>[5]Estonia!AR$14</f>
        <v>0</v>
      </c>
      <c r="AS21" s="1">
        <f>[5]Estonia!AS$14</f>
        <v>0</v>
      </c>
      <c r="AT21" s="1">
        <f>[5]Estonia!AT$14</f>
        <v>0</v>
      </c>
      <c r="AU21" s="1">
        <f>[5]Estonia!AU$14</f>
        <v>0</v>
      </c>
      <c r="AV21" s="1">
        <f>[5]Estonia!AV$14</f>
        <v>0</v>
      </c>
      <c r="AW21" s="1">
        <f>[5]Estonia!AW$14</f>
        <v>0</v>
      </c>
      <c r="AX21" s="1">
        <f>[5]Estonia!AX$14</f>
        <v>0</v>
      </c>
      <c r="AY21" s="1">
        <f>[5]Estonia!AY$14</f>
        <v>0</v>
      </c>
      <c r="AZ21" s="1">
        <f>[5]Estonia!AZ$14</f>
        <v>0</v>
      </c>
      <c r="BA21" s="1">
        <f>[5]Estonia!BA$14</f>
        <v>0</v>
      </c>
      <c r="BB21" s="1">
        <f>[5]Estonia!BB$14</f>
        <v>0</v>
      </c>
      <c r="BC21" s="1">
        <f>[5]Estonia!BC$14</f>
        <v>0</v>
      </c>
      <c r="BD21" s="1">
        <f>[5]Estonia!BD$14</f>
        <v>0</v>
      </c>
      <c r="BE21" s="1">
        <f>[5]Estonia!BE$14</f>
        <v>0</v>
      </c>
      <c r="BF21" s="1">
        <f>[5]Estonia!BF$14</f>
        <v>0</v>
      </c>
      <c r="BG21" s="1">
        <f>[5]Estonia!BG$14</f>
        <v>0</v>
      </c>
      <c r="BH21" s="1">
        <f>[5]Estonia!BH$14</f>
        <v>0</v>
      </c>
      <c r="BI21" s="1">
        <f>[5]Estonia!BI$14</f>
        <v>0</v>
      </c>
      <c r="BJ21" s="1">
        <f>[5]Estonia!BJ$14</f>
        <v>0</v>
      </c>
      <c r="BK21" s="1">
        <f>[5]Estonia!BK$14</f>
        <v>0</v>
      </c>
      <c r="BL21" s="1">
        <f>[5]Estonia!BL$14</f>
        <v>0</v>
      </c>
      <c r="BM21" s="1">
        <f>[5]Estonia!BM$14</f>
        <v>0</v>
      </c>
      <c r="BN21" s="1">
        <f>[5]Estonia!BN$14</f>
        <v>0</v>
      </c>
      <c r="BO21" s="1">
        <f>[5]Estonia!BO$14</f>
        <v>0</v>
      </c>
      <c r="BP21" s="1">
        <f>[5]Estonia!BP$14</f>
        <v>0</v>
      </c>
      <c r="BQ21" s="1">
        <f>[5]Estonia!BQ$14</f>
        <v>0</v>
      </c>
      <c r="BR21" s="1">
        <f>[5]Estonia!BR$14</f>
        <v>0</v>
      </c>
      <c r="BS21" s="1">
        <f>[5]Estonia!BS$14</f>
        <v>0</v>
      </c>
      <c r="BT21" s="1">
        <f>[5]Estonia!BT$14</f>
        <v>0</v>
      </c>
      <c r="BU21" s="1">
        <f>[5]Estonia!BU$14</f>
        <v>0</v>
      </c>
      <c r="BV21" s="1">
        <f>[5]Estonia!BV$14</f>
        <v>0</v>
      </c>
      <c r="BW21" s="1">
        <f>[5]Estonia!BW$14</f>
        <v>0</v>
      </c>
      <c r="BX21" s="1">
        <f>[5]Estonia!BX$14</f>
        <v>0</v>
      </c>
      <c r="BY21" s="1">
        <f>[5]Estonia!BY$14</f>
        <v>0</v>
      </c>
      <c r="BZ21" s="1">
        <f>[5]Estonia!BZ$14</f>
        <v>0</v>
      </c>
      <c r="CA21" s="1">
        <f>[5]Estonia!CA$14</f>
        <v>0</v>
      </c>
      <c r="CB21" s="1">
        <f>[5]Estonia!CB$14</f>
        <v>0</v>
      </c>
      <c r="CC21" s="1">
        <f>[5]Estonia!CC$14</f>
        <v>0</v>
      </c>
      <c r="CD21" s="1">
        <f>[5]Estonia!CD$14</f>
        <v>0</v>
      </c>
      <c r="CE21" s="1">
        <f>[5]Estonia!CE$14</f>
        <v>0</v>
      </c>
      <c r="CF21" s="1">
        <f>[5]Estonia!CF$14</f>
        <v>0</v>
      </c>
      <c r="CG21" s="1">
        <f>[5]Estonia!CG$14</f>
        <v>0</v>
      </c>
      <c r="CH21" s="1">
        <f>[5]Estonia!CH$14</f>
        <v>0</v>
      </c>
      <c r="CI21" s="1">
        <f>[5]Estonia!CI$14</f>
        <v>0</v>
      </c>
      <c r="CJ21" s="1">
        <f>[5]Estonia!CJ$14</f>
        <v>0</v>
      </c>
      <c r="CK21" s="1">
        <f>[5]Estonia!CK$14</f>
        <v>0</v>
      </c>
      <c r="CL21" s="1">
        <f>[5]Estonia!CL$14</f>
        <v>0</v>
      </c>
      <c r="CM21" s="1">
        <f>[5]Estonia!CM$14</f>
        <v>0</v>
      </c>
      <c r="CN21" s="1">
        <f>[5]Estonia!CN$14</f>
        <v>0</v>
      </c>
      <c r="CO21" s="1">
        <f>[5]Estonia!CO$14</f>
        <v>0</v>
      </c>
      <c r="CP21" s="1">
        <f>[5]Estonia!CP$14</f>
        <v>0</v>
      </c>
      <c r="CQ21" s="1">
        <f>[5]Estonia!CQ$14</f>
        <v>0</v>
      </c>
      <c r="CR21" s="1">
        <f>[5]Estonia!CR$14</f>
        <v>0</v>
      </c>
      <c r="CS21" s="1">
        <f>[5]Estonia!CS$14</f>
        <v>0</v>
      </c>
      <c r="CT21" s="1">
        <f>[5]Estonia!CT$14</f>
        <v>0</v>
      </c>
      <c r="CU21" s="1">
        <f>[5]Estonia!CU$14</f>
        <v>0</v>
      </c>
      <c r="CV21" s="1">
        <f>[5]Estonia!CV$14</f>
        <v>0</v>
      </c>
      <c r="CW21" s="1">
        <f>[5]Estonia!CW$14</f>
        <v>0</v>
      </c>
      <c r="CX21" s="1">
        <f>[5]Estonia!CX$14</f>
        <v>0</v>
      </c>
      <c r="CY21" s="1">
        <f>[5]Estonia!CY$14</f>
        <v>0</v>
      </c>
      <c r="CZ21" s="1">
        <f>[5]Estonia!CZ$14</f>
        <v>0</v>
      </c>
      <c r="DA21" s="1">
        <f>[5]Estonia!DA$14</f>
        <v>0</v>
      </c>
      <c r="DB21" s="1">
        <f>[5]Estonia!DB$14</f>
        <v>0</v>
      </c>
      <c r="DC21" s="1">
        <f>[5]Estonia!DC$14</f>
        <v>0</v>
      </c>
      <c r="DD21" s="1">
        <f>[5]Estonia!DD$14</f>
        <v>0</v>
      </c>
      <c r="DE21" s="1">
        <f>[5]Estonia!DE$14</f>
        <v>0</v>
      </c>
      <c r="DF21" s="1">
        <f>[5]Estonia!DF$14</f>
        <v>0</v>
      </c>
      <c r="DG21" s="1">
        <f>[5]Estonia!DG$14</f>
        <v>0</v>
      </c>
      <c r="DH21" s="1">
        <f>[5]Estonia!DH$14</f>
        <v>0</v>
      </c>
      <c r="DI21" s="1">
        <f>[5]Estonia!DI$14</f>
        <v>0</v>
      </c>
      <c r="DJ21" s="1">
        <f>[5]Estonia!DJ$14</f>
        <v>0</v>
      </c>
      <c r="DK21" s="1">
        <f>[5]Estonia!DK$14</f>
        <v>0</v>
      </c>
      <c r="DL21" s="1">
        <f>[5]Estonia!DL$14</f>
        <v>0</v>
      </c>
      <c r="DM21" s="1">
        <f>[5]Estonia!DM$14</f>
        <v>0</v>
      </c>
      <c r="DN21" s="1">
        <f>[5]Estonia!DN$14</f>
        <v>0</v>
      </c>
      <c r="DO21" s="1">
        <f>[5]Estonia!DO$14</f>
        <v>0</v>
      </c>
      <c r="DP21" s="1">
        <f>[5]Estonia!DP$14</f>
        <v>0</v>
      </c>
      <c r="DQ21" s="1">
        <f>[5]Estonia!DQ$14</f>
        <v>0</v>
      </c>
      <c r="DR21" s="1">
        <f>[5]Estonia!DR$14</f>
        <v>0</v>
      </c>
      <c r="DS21" s="1">
        <f>[5]Estonia!DS$14</f>
        <v>0</v>
      </c>
      <c r="DT21" s="1">
        <f>[5]Estonia!DT$14</f>
        <v>0</v>
      </c>
      <c r="DU21" s="1">
        <f>[5]Estonia!DU$14</f>
        <v>0</v>
      </c>
      <c r="DV21" s="1">
        <f>[5]Estonia!DV$14</f>
        <v>0</v>
      </c>
      <c r="DW21" s="1">
        <f>[5]Estonia!DW$14</f>
        <v>0</v>
      </c>
      <c r="DX21" s="1">
        <f>[5]Estonia!DX$14</f>
        <v>0</v>
      </c>
      <c r="DY21" s="1">
        <f>[5]Estonia!DY$14</f>
        <v>0</v>
      </c>
      <c r="DZ21" s="1">
        <f>[5]Estonia!DZ$14</f>
        <v>0</v>
      </c>
      <c r="EA21" s="1">
        <f>[5]Estonia!EA$14</f>
        <v>0</v>
      </c>
      <c r="EB21" s="1">
        <f>[5]Estonia!EB$14</f>
        <v>0</v>
      </c>
      <c r="EC21" s="1">
        <f>[5]Estonia!EC$14</f>
        <v>0</v>
      </c>
      <c r="ED21" s="1">
        <f>[5]Estonia!ED$14</f>
        <v>0</v>
      </c>
      <c r="EE21" s="1">
        <f>[5]Estonia!EE$14</f>
        <v>48</v>
      </c>
      <c r="EF21" s="1">
        <f>[5]Estonia!EF$14</f>
        <v>0</v>
      </c>
      <c r="EG21" s="1">
        <f>[5]Estonia!EG$14</f>
        <v>0</v>
      </c>
      <c r="EH21" s="1">
        <f>[5]Estonia!EH$14</f>
        <v>0</v>
      </c>
      <c r="EI21" s="1">
        <f>[5]Estonia!EI$14</f>
        <v>0</v>
      </c>
      <c r="EJ21" s="1">
        <f>[5]Estonia!EJ$14</f>
        <v>0</v>
      </c>
      <c r="EK21" s="1">
        <f>[5]Estonia!EK$14</f>
        <v>0</v>
      </c>
      <c r="EL21" s="1">
        <f>[5]Estonia!EL$14</f>
        <v>0</v>
      </c>
      <c r="EM21" s="1">
        <f>[5]Estonia!EM$14</f>
        <v>0</v>
      </c>
      <c r="EN21" s="1">
        <f>[5]Estonia!EN$14</f>
        <v>0</v>
      </c>
      <c r="EO21" s="1">
        <f>[5]Estonia!EO$14</f>
        <v>0</v>
      </c>
      <c r="EP21" s="1">
        <f>[5]Estonia!EP$14</f>
        <v>0</v>
      </c>
      <c r="EQ21" s="1">
        <f>[5]Estonia!EQ$14</f>
        <v>0</v>
      </c>
      <c r="ER21" s="1">
        <f>[5]Estonia!ER$14</f>
        <v>0</v>
      </c>
      <c r="ES21" s="1">
        <f>[5]Estonia!ES$14</f>
        <v>0</v>
      </c>
      <c r="ET21" s="1">
        <f>[5]Estonia!ET$14</f>
        <v>0</v>
      </c>
      <c r="EU21" s="1">
        <f>[5]Estonia!EU$14</f>
        <v>0</v>
      </c>
      <c r="EV21" s="1">
        <f>[5]Estonia!EV$14</f>
        <v>0</v>
      </c>
      <c r="EW21" s="1">
        <f>[5]Estonia!EW$14</f>
        <v>0</v>
      </c>
      <c r="EX21" s="1">
        <f>[5]Estonia!EX$14</f>
        <v>0</v>
      </c>
      <c r="EY21" s="1">
        <f>[5]Estonia!EY$14</f>
        <v>0</v>
      </c>
      <c r="EZ21" s="1">
        <f>[5]Estonia!EZ$14</f>
        <v>0</v>
      </c>
      <c r="FA21" s="1">
        <f>[5]Estonia!FA$14</f>
        <v>0</v>
      </c>
      <c r="FB21" s="1">
        <f>[5]Estonia!FB$14</f>
        <v>0</v>
      </c>
      <c r="FC21" s="1">
        <f>[5]Estonia!FC$14</f>
        <v>0</v>
      </c>
      <c r="FD21" s="1">
        <f>[5]Estonia!FD$14</f>
        <v>0</v>
      </c>
      <c r="FE21" s="1">
        <f>[5]Estonia!FE$14</f>
        <v>0</v>
      </c>
      <c r="FF21" s="1">
        <f>[5]Estonia!FF$14</f>
        <v>0</v>
      </c>
      <c r="FG21" s="1">
        <f>[5]Estonia!FG$14</f>
        <v>0</v>
      </c>
      <c r="FH21" s="1">
        <f>[5]Estonia!FH$14</f>
        <v>0</v>
      </c>
      <c r="FI21" s="1">
        <f>[5]Estonia!FI$14</f>
        <v>0</v>
      </c>
      <c r="FJ21" s="1">
        <f>[5]Estonia!FJ$14</f>
        <v>0</v>
      </c>
      <c r="FK21" s="1">
        <f>[5]Estonia!FK$14</f>
        <v>0</v>
      </c>
      <c r="FL21" s="1">
        <f>[5]Estonia!FL$14</f>
        <v>0</v>
      </c>
      <c r="FM21" s="1">
        <f>[5]Estonia!FM$14</f>
        <v>0</v>
      </c>
      <c r="FN21" s="1">
        <f>[5]Estonia!FN$14</f>
        <v>0</v>
      </c>
      <c r="FO21" s="1">
        <f>[5]Estonia!FO$14</f>
        <v>0</v>
      </c>
      <c r="FP21" s="1">
        <f>[5]Estonia!FP$14</f>
        <v>0</v>
      </c>
      <c r="FQ21" s="1">
        <f>[5]Estonia!FQ$14</f>
        <v>0</v>
      </c>
      <c r="FR21" s="1">
        <f>[5]Estonia!FR$14</f>
        <v>0</v>
      </c>
      <c r="FS21" s="1">
        <f>[5]Estonia!FS$14</f>
        <v>0</v>
      </c>
      <c r="FT21" s="1">
        <f>[5]Estonia!FT$14</f>
        <v>0</v>
      </c>
      <c r="FU21" s="1">
        <f>[5]Estonia!FU$14</f>
        <v>0</v>
      </c>
      <c r="FV21" s="1">
        <f>[5]Estonia!FV$14</f>
        <v>0</v>
      </c>
      <c r="FW21" s="1">
        <f>[5]Estonia!FW$14</f>
        <v>0</v>
      </c>
      <c r="FX21" s="1">
        <f>[5]Estonia!FX$14</f>
        <v>0</v>
      </c>
      <c r="FY21" s="1">
        <f>[5]Estonia!FY$14</f>
        <v>0</v>
      </c>
      <c r="FZ21" s="1">
        <f>[5]Estonia!FZ$14</f>
        <v>0</v>
      </c>
      <c r="GA21" s="1">
        <f>[5]Estonia!GA$14</f>
        <v>0</v>
      </c>
      <c r="GB21" s="1">
        <f>[5]Estonia!GB$14</f>
        <v>0</v>
      </c>
      <c r="GC21" s="1">
        <f>[5]Estonia!GC$14</f>
        <v>0</v>
      </c>
      <c r="GD21" s="1">
        <f>[5]Estonia!GD$14</f>
        <v>0</v>
      </c>
      <c r="GE21" s="1">
        <f>[5]Estonia!GE$14</f>
        <v>0</v>
      </c>
      <c r="GF21" s="1">
        <f>[5]Estonia!GF$14</f>
        <v>0</v>
      </c>
      <c r="GG21" s="1">
        <f>[5]Estonia!GG$14</f>
        <v>0</v>
      </c>
      <c r="GH21" s="1">
        <f>[5]Estonia!GH$14</f>
        <v>0</v>
      </c>
      <c r="GI21" s="1">
        <f>[5]Estonia!GI$14</f>
        <v>0</v>
      </c>
      <c r="GJ21" s="1">
        <f>[5]Estonia!GJ$14</f>
        <v>0</v>
      </c>
      <c r="GK21" s="1">
        <f>[5]Estonia!GK$14</f>
        <v>0</v>
      </c>
      <c r="GL21" s="2">
        <f>SUM($B21:GK21)</f>
        <v>249.1</v>
      </c>
    </row>
    <row r="22" spans="1:194">
      <c r="A22" t="s">
        <v>29</v>
      </c>
      <c r="B22" s="1">
        <f>[5]Finland!B$14</f>
        <v>0</v>
      </c>
      <c r="C22" s="1">
        <f>[5]Finland!C$14</f>
        <v>0</v>
      </c>
      <c r="D22" s="1">
        <f>[5]Finland!D$14</f>
        <v>0</v>
      </c>
      <c r="E22" s="1">
        <f>[5]Finland!E$14</f>
        <v>0</v>
      </c>
      <c r="F22" s="1">
        <f>[5]Finland!F$14</f>
        <v>0</v>
      </c>
      <c r="G22" s="1">
        <f>[5]Finland!G$14</f>
        <v>0</v>
      </c>
      <c r="H22" s="1">
        <f>[5]Finland!H$14</f>
        <v>0</v>
      </c>
      <c r="I22" s="1">
        <f>[5]Finland!I$14</f>
        <v>0</v>
      </c>
      <c r="J22" s="1">
        <f>[5]Finland!J$14</f>
        <v>0</v>
      </c>
      <c r="K22" s="1">
        <f>[5]Finland!K$14</f>
        <v>0</v>
      </c>
      <c r="L22" s="1">
        <f>[5]Finland!L$14</f>
        <v>0</v>
      </c>
      <c r="M22" s="1">
        <f>[5]Finland!M$14</f>
        <v>0</v>
      </c>
      <c r="N22" s="1">
        <f>[5]Finland!N$14</f>
        <v>0</v>
      </c>
      <c r="O22" s="1">
        <f>[5]Finland!O$14</f>
        <v>0</v>
      </c>
      <c r="P22" s="1">
        <f>[5]Finland!P$14</f>
        <v>0</v>
      </c>
      <c r="Q22" s="1">
        <f>[5]Finland!Q$14</f>
        <v>0</v>
      </c>
      <c r="R22" s="1">
        <f>[5]Finland!R$14</f>
        <v>0</v>
      </c>
      <c r="S22" s="1">
        <f>[5]Finland!S$14</f>
        <v>0</v>
      </c>
      <c r="T22" s="1">
        <f>[5]Finland!T$14</f>
        <v>0</v>
      </c>
      <c r="U22" s="1">
        <f>[5]Finland!U$14</f>
        <v>0</v>
      </c>
      <c r="V22" s="1">
        <f>[5]Finland!V$14</f>
        <v>0</v>
      </c>
      <c r="W22" s="1">
        <f>[5]Finland!W$14</f>
        <v>0</v>
      </c>
      <c r="X22" s="1">
        <f>[5]Finland!X$14</f>
        <v>0</v>
      </c>
      <c r="Y22" s="1">
        <f>[5]Finland!Y$14</f>
        <v>0</v>
      </c>
      <c r="Z22" s="1">
        <f>[5]Finland!Z$14</f>
        <v>0</v>
      </c>
      <c r="AA22" s="1">
        <f>[5]Finland!AA$14</f>
        <v>0</v>
      </c>
      <c r="AB22" s="1">
        <f>[5]Finland!AB$14</f>
        <v>0</v>
      </c>
      <c r="AC22" s="1">
        <f>[5]Finland!AC$14</f>
        <v>0</v>
      </c>
      <c r="AD22" s="1">
        <f>[5]Finland!AD$14</f>
        <v>0</v>
      </c>
      <c r="AE22" s="1">
        <f>[5]Finland!AE$14</f>
        <v>0</v>
      </c>
      <c r="AF22" s="1">
        <f>[5]Finland!AF$14</f>
        <v>0</v>
      </c>
      <c r="AG22" s="1">
        <f>[5]Finland!AG$14</f>
        <v>0</v>
      </c>
      <c r="AH22" s="1">
        <f>[5]Finland!AH$14</f>
        <v>0</v>
      </c>
      <c r="AI22" s="1">
        <f>[5]Finland!AI$14</f>
        <v>0</v>
      </c>
      <c r="AJ22" s="1">
        <f>[5]Finland!AJ$14</f>
        <v>0</v>
      </c>
      <c r="AK22" s="1">
        <f>[5]Finland!AK$14</f>
        <v>0</v>
      </c>
      <c r="AL22" s="1">
        <f>[5]Finland!AL$14</f>
        <v>0</v>
      </c>
      <c r="AM22" s="1">
        <f>[5]Finland!AM$14</f>
        <v>0</v>
      </c>
      <c r="AN22" s="1">
        <f>[5]Finland!AN$14</f>
        <v>0</v>
      </c>
      <c r="AO22" s="1">
        <f>[5]Finland!AO$14</f>
        <v>0</v>
      </c>
      <c r="AP22" s="1">
        <f>[5]Finland!AP$14</f>
        <v>0</v>
      </c>
      <c r="AQ22" s="1">
        <f>[5]Finland!AQ$14</f>
        <v>0</v>
      </c>
      <c r="AR22" s="1">
        <f>[5]Finland!AR$14</f>
        <v>0</v>
      </c>
      <c r="AS22" s="1">
        <f>[5]Finland!AS$14</f>
        <v>0</v>
      </c>
      <c r="AT22" s="1">
        <f>[5]Finland!AT$14</f>
        <v>0</v>
      </c>
      <c r="AU22" s="1">
        <f>[5]Finland!AU$14</f>
        <v>0</v>
      </c>
      <c r="AV22" s="1">
        <f>[5]Finland!AV$14</f>
        <v>0</v>
      </c>
      <c r="AW22" s="1">
        <f>[5]Finland!AW$14</f>
        <v>0</v>
      </c>
      <c r="AX22" s="1">
        <f>[5]Finland!AX$14</f>
        <v>0</v>
      </c>
      <c r="AY22" s="1">
        <f>[5]Finland!AY$14</f>
        <v>0</v>
      </c>
      <c r="AZ22" s="1">
        <f>[5]Finland!AZ$14</f>
        <v>0</v>
      </c>
      <c r="BA22" s="1">
        <f>[5]Finland!BA$14</f>
        <v>0</v>
      </c>
      <c r="BB22" s="1">
        <f>[5]Finland!BB$14</f>
        <v>0</v>
      </c>
      <c r="BC22" s="1">
        <f>[5]Finland!BC$14</f>
        <v>0</v>
      </c>
      <c r="BD22" s="1">
        <f>[5]Finland!BD$14</f>
        <v>0</v>
      </c>
      <c r="BE22" s="1">
        <f>[5]Finland!BE$14</f>
        <v>0</v>
      </c>
      <c r="BF22" s="1">
        <f>[5]Finland!BF$14</f>
        <v>0</v>
      </c>
      <c r="BG22" s="1">
        <f>[5]Finland!BG$14</f>
        <v>0</v>
      </c>
      <c r="BH22" s="1">
        <f>[5]Finland!BH$14</f>
        <v>0</v>
      </c>
      <c r="BI22" s="1">
        <f>[5]Finland!BI$14</f>
        <v>0</v>
      </c>
      <c r="BJ22" s="1">
        <f>[5]Finland!BJ$14</f>
        <v>0</v>
      </c>
      <c r="BK22" s="1">
        <f>[5]Finland!BK$14</f>
        <v>0</v>
      </c>
      <c r="BL22" s="1">
        <f>[5]Finland!BL$14</f>
        <v>0</v>
      </c>
      <c r="BM22" s="1">
        <f>[5]Finland!BM$14</f>
        <v>0</v>
      </c>
      <c r="BN22" s="1">
        <f>[5]Finland!BN$14</f>
        <v>0</v>
      </c>
      <c r="BO22" s="1">
        <f>[5]Finland!BO$14</f>
        <v>0</v>
      </c>
      <c r="BP22" s="1">
        <f>[5]Finland!BP$14</f>
        <v>0</v>
      </c>
      <c r="BQ22" s="1">
        <f>[5]Finland!BQ$14</f>
        <v>0</v>
      </c>
      <c r="BR22" s="1">
        <f>[5]Finland!BR$14</f>
        <v>0</v>
      </c>
      <c r="BS22" s="1">
        <f>[5]Finland!BS$14</f>
        <v>0</v>
      </c>
      <c r="BT22" s="1">
        <f>[5]Finland!BT$14</f>
        <v>0</v>
      </c>
      <c r="BU22" s="1">
        <f>[5]Finland!BU$14</f>
        <v>0</v>
      </c>
      <c r="BV22" s="1">
        <f>[5]Finland!BV$14</f>
        <v>0</v>
      </c>
      <c r="BW22" s="1">
        <f>[5]Finland!BW$14</f>
        <v>0</v>
      </c>
      <c r="BX22" s="1">
        <f>[5]Finland!BX$14</f>
        <v>0</v>
      </c>
      <c r="BY22" s="1">
        <f>[5]Finland!BY$14</f>
        <v>0</v>
      </c>
      <c r="BZ22" s="1">
        <f>[5]Finland!BZ$14</f>
        <v>0</v>
      </c>
      <c r="CA22" s="1">
        <f>[5]Finland!CA$14</f>
        <v>0</v>
      </c>
      <c r="CB22" s="1">
        <f>[5]Finland!CB$14</f>
        <v>0</v>
      </c>
      <c r="CC22" s="1">
        <f>[5]Finland!CC$14</f>
        <v>0</v>
      </c>
      <c r="CD22" s="1">
        <f>[5]Finland!CD$14</f>
        <v>0</v>
      </c>
      <c r="CE22" s="1">
        <f>[5]Finland!CE$14</f>
        <v>0</v>
      </c>
      <c r="CF22" s="1">
        <f>[5]Finland!CF$14</f>
        <v>0</v>
      </c>
      <c r="CG22" s="1">
        <f>[5]Finland!CG$14</f>
        <v>0</v>
      </c>
      <c r="CH22" s="1">
        <f>[5]Finland!CH$14</f>
        <v>0</v>
      </c>
      <c r="CI22" s="1">
        <f>[5]Finland!CI$14</f>
        <v>0</v>
      </c>
      <c r="CJ22" s="1">
        <f>[5]Finland!CJ$14</f>
        <v>0</v>
      </c>
      <c r="CK22" s="1">
        <f>[5]Finland!CK$14</f>
        <v>0</v>
      </c>
      <c r="CL22" s="1">
        <f>[5]Finland!CL$14</f>
        <v>0</v>
      </c>
      <c r="CM22" s="1">
        <f>[5]Finland!CM$14</f>
        <v>0</v>
      </c>
      <c r="CN22" s="1">
        <f>[5]Finland!CN$14</f>
        <v>0</v>
      </c>
      <c r="CO22" s="1">
        <f>[5]Finland!CO$14</f>
        <v>0</v>
      </c>
      <c r="CP22" s="1">
        <f>[5]Finland!CP$14</f>
        <v>0</v>
      </c>
      <c r="CQ22" s="1">
        <f>[5]Finland!CQ$14</f>
        <v>0</v>
      </c>
      <c r="CR22" s="1">
        <f>[5]Finland!CR$14</f>
        <v>0</v>
      </c>
      <c r="CS22" s="1">
        <f>[5]Finland!CS$14</f>
        <v>0</v>
      </c>
      <c r="CT22" s="1">
        <f>[5]Finland!CT$14</f>
        <v>0</v>
      </c>
      <c r="CU22" s="1">
        <f>[5]Finland!CU$14</f>
        <v>0</v>
      </c>
      <c r="CV22" s="1">
        <f>[5]Finland!CV$14</f>
        <v>0</v>
      </c>
      <c r="CW22" s="1">
        <f>[5]Finland!CW$14</f>
        <v>0</v>
      </c>
      <c r="CX22" s="1">
        <f>[5]Finland!CX$14</f>
        <v>0</v>
      </c>
      <c r="CY22" s="1">
        <f>[5]Finland!CY$14</f>
        <v>0</v>
      </c>
      <c r="CZ22" s="1">
        <f>[5]Finland!CZ$14</f>
        <v>0</v>
      </c>
      <c r="DA22" s="1">
        <f>[5]Finland!DA$14</f>
        <v>17.100000000000001</v>
      </c>
      <c r="DB22" s="1">
        <f>[5]Finland!DB$14</f>
        <v>0</v>
      </c>
      <c r="DC22" s="1">
        <f>[5]Finland!DC$14</f>
        <v>0</v>
      </c>
      <c r="DD22" s="1">
        <f>[5]Finland!DD$14</f>
        <v>0</v>
      </c>
      <c r="DE22" s="1">
        <f>[5]Finland!DE$14</f>
        <v>0</v>
      </c>
      <c r="DF22" s="1">
        <f>[5]Finland!DF$14</f>
        <v>0</v>
      </c>
      <c r="DG22" s="1">
        <f>[5]Finland!DG$14</f>
        <v>0</v>
      </c>
      <c r="DH22" s="1">
        <f>[5]Finland!DH$14</f>
        <v>0</v>
      </c>
      <c r="DI22" s="1">
        <f>[5]Finland!DI$14</f>
        <v>0</v>
      </c>
      <c r="DJ22" s="1">
        <f>[5]Finland!DJ$14</f>
        <v>0</v>
      </c>
      <c r="DK22" s="1">
        <f>[5]Finland!DK$14</f>
        <v>0</v>
      </c>
      <c r="DL22" s="1">
        <f>[5]Finland!DL$14</f>
        <v>0</v>
      </c>
      <c r="DM22" s="1">
        <f>[5]Finland!DM$14</f>
        <v>0</v>
      </c>
      <c r="DN22" s="1">
        <f>[5]Finland!DN$14</f>
        <v>0</v>
      </c>
      <c r="DO22" s="1">
        <f>[5]Finland!DO$14</f>
        <v>0</v>
      </c>
      <c r="DP22" s="1">
        <f>[5]Finland!DP$14</f>
        <v>0</v>
      </c>
      <c r="DQ22" s="1">
        <f>[5]Finland!DQ$14</f>
        <v>0</v>
      </c>
      <c r="DR22" s="1">
        <f>[5]Finland!DR$14</f>
        <v>0</v>
      </c>
      <c r="DS22" s="1">
        <f>[5]Finland!DS$14</f>
        <v>0</v>
      </c>
      <c r="DT22" s="1">
        <f>[5]Finland!DT$14</f>
        <v>0</v>
      </c>
      <c r="DU22" s="1">
        <f>[5]Finland!DU$14</f>
        <v>0</v>
      </c>
      <c r="DV22" s="1">
        <f>[5]Finland!DV$14</f>
        <v>0</v>
      </c>
      <c r="DW22" s="1">
        <f>[5]Finland!DW$14</f>
        <v>0</v>
      </c>
      <c r="DX22" s="1">
        <f>[5]Finland!DX$14</f>
        <v>0</v>
      </c>
      <c r="DY22" s="1">
        <f>[5]Finland!DY$14</f>
        <v>0</v>
      </c>
      <c r="DZ22" s="1">
        <f>[5]Finland!DZ$14</f>
        <v>0</v>
      </c>
      <c r="EA22" s="1">
        <f>[5]Finland!EA$14</f>
        <v>0</v>
      </c>
      <c r="EB22" s="1">
        <f>[5]Finland!EB$14</f>
        <v>0</v>
      </c>
      <c r="EC22" s="1">
        <f>[5]Finland!EC$14</f>
        <v>0</v>
      </c>
      <c r="ED22" s="1">
        <f>[5]Finland!ED$14</f>
        <v>0</v>
      </c>
      <c r="EE22" s="1">
        <f>[5]Finland!EE$14</f>
        <v>0</v>
      </c>
      <c r="EF22" s="1">
        <f>[5]Finland!EF$14</f>
        <v>0</v>
      </c>
      <c r="EG22" s="1">
        <f>[5]Finland!EG$14</f>
        <v>0</v>
      </c>
      <c r="EH22" s="1">
        <f>[5]Finland!EH$14</f>
        <v>0</v>
      </c>
      <c r="EI22" s="1">
        <f>[5]Finland!EI$14</f>
        <v>0</v>
      </c>
      <c r="EJ22" s="1">
        <f>[5]Finland!EJ$14</f>
        <v>0</v>
      </c>
      <c r="EK22" s="1">
        <f>[5]Finland!EK$14</f>
        <v>0</v>
      </c>
      <c r="EL22" s="1">
        <f>[5]Finland!EL$14</f>
        <v>0</v>
      </c>
      <c r="EM22" s="1">
        <f>[5]Finland!EM$14</f>
        <v>0</v>
      </c>
      <c r="EN22" s="1">
        <f>[5]Finland!EN$14</f>
        <v>0</v>
      </c>
      <c r="EO22" s="1">
        <f>[5]Finland!EO$14</f>
        <v>0</v>
      </c>
      <c r="EP22" s="1">
        <f>[5]Finland!EP$14</f>
        <v>0</v>
      </c>
      <c r="EQ22" s="1">
        <f>[5]Finland!EQ$14</f>
        <v>0</v>
      </c>
      <c r="ER22" s="1">
        <f>[5]Finland!ER$14</f>
        <v>0</v>
      </c>
      <c r="ES22" s="1">
        <f>[5]Finland!ES$14</f>
        <v>0</v>
      </c>
      <c r="ET22" s="1">
        <f>[5]Finland!ET$14</f>
        <v>0</v>
      </c>
      <c r="EU22" s="1">
        <f>[5]Finland!EU$14</f>
        <v>0</v>
      </c>
      <c r="EV22" s="1">
        <f>[5]Finland!EV$14</f>
        <v>0</v>
      </c>
      <c r="EW22" s="1">
        <f>[5]Finland!EW$14</f>
        <v>0</v>
      </c>
      <c r="EX22" s="1">
        <f>[5]Finland!EX$14</f>
        <v>0</v>
      </c>
      <c r="EY22" s="1">
        <f>[5]Finland!EY$14</f>
        <v>0</v>
      </c>
      <c r="EZ22" s="1">
        <f>[5]Finland!EZ$14</f>
        <v>0</v>
      </c>
      <c r="FA22" s="1">
        <f>[5]Finland!FA$14</f>
        <v>0</v>
      </c>
      <c r="FB22" s="1">
        <f>[5]Finland!FB$14</f>
        <v>0</v>
      </c>
      <c r="FC22" s="1">
        <f>[5]Finland!FC$14</f>
        <v>0</v>
      </c>
      <c r="FD22" s="1">
        <f>[5]Finland!FD$14</f>
        <v>0</v>
      </c>
      <c r="FE22" s="1">
        <f>[5]Finland!FE$14</f>
        <v>0</v>
      </c>
      <c r="FF22" s="1">
        <f>[5]Finland!FF$14</f>
        <v>0</v>
      </c>
      <c r="FG22" s="1">
        <f>[5]Finland!FG$14</f>
        <v>0</v>
      </c>
      <c r="FH22" s="1">
        <f>[5]Finland!FH$14</f>
        <v>0</v>
      </c>
      <c r="FI22" s="1">
        <f>[5]Finland!FI$14</f>
        <v>0</v>
      </c>
      <c r="FJ22" s="1">
        <f>[5]Finland!FJ$14</f>
        <v>0</v>
      </c>
      <c r="FK22" s="1">
        <f>[5]Finland!FK$14</f>
        <v>0</v>
      </c>
      <c r="FL22" s="1">
        <f>[5]Finland!FL$14</f>
        <v>0</v>
      </c>
      <c r="FM22" s="1">
        <f>[5]Finland!FM$14</f>
        <v>0</v>
      </c>
      <c r="FN22" s="1">
        <f>[5]Finland!FN$14</f>
        <v>0</v>
      </c>
      <c r="FO22" s="1">
        <f>[5]Finland!FO$14</f>
        <v>0</v>
      </c>
      <c r="FP22" s="1">
        <f>[5]Finland!FP$14</f>
        <v>0</v>
      </c>
      <c r="FQ22" s="1">
        <f>[5]Finland!FQ$14</f>
        <v>0</v>
      </c>
      <c r="FR22" s="1">
        <f>[5]Finland!FR$14</f>
        <v>0</v>
      </c>
      <c r="FS22" s="1">
        <f>[5]Finland!FS$14</f>
        <v>0</v>
      </c>
      <c r="FT22" s="1">
        <f>[5]Finland!FT$14</f>
        <v>0</v>
      </c>
      <c r="FU22" s="1">
        <f>[5]Finland!FU$14</f>
        <v>0</v>
      </c>
      <c r="FV22" s="1">
        <f>[5]Finland!FV$14</f>
        <v>0</v>
      </c>
      <c r="FW22" s="1">
        <f>[5]Finland!FW$14</f>
        <v>0</v>
      </c>
      <c r="FX22" s="1">
        <f>[5]Finland!FX$14</f>
        <v>0</v>
      </c>
      <c r="FY22" s="1">
        <f>[5]Finland!FY$14</f>
        <v>0</v>
      </c>
      <c r="FZ22" s="1">
        <f>[5]Finland!FZ$14</f>
        <v>0</v>
      </c>
      <c r="GA22" s="1">
        <f>[5]Finland!GA$14</f>
        <v>0</v>
      </c>
      <c r="GB22" s="1">
        <f>[5]Finland!GB$14</f>
        <v>0</v>
      </c>
      <c r="GC22" s="1">
        <f>[5]Finland!GC$14</f>
        <v>0</v>
      </c>
      <c r="GD22" s="1">
        <f>[5]Finland!GD$14</f>
        <v>0</v>
      </c>
      <c r="GE22" s="1">
        <f>[5]Finland!GE$14</f>
        <v>0</v>
      </c>
      <c r="GF22" s="1">
        <f>[5]Finland!GF$14</f>
        <v>0</v>
      </c>
      <c r="GG22" s="1">
        <f>[5]Finland!GG$14</f>
        <v>0</v>
      </c>
      <c r="GH22" s="1">
        <f>[5]Finland!GH$14</f>
        <v>0</v>
      </c>
      <c r="GI22" s="1">
        <f>[5]Finland!GI$14</f>
        <v>0</v>
      </c>
      <c r="GJ22" s="1">
        <f>[5]Finland!GJ$14</f>
        <v>0</v>
      </c>
      <c r="GK22" s="1">
        <f>[5]Finland!GK$14</f>
        <v>0</v>
      </c>
      <c r="GL22" s="2">
        <f>SUM($B22:GK22)</f>
        <v>17.100000000000001</v>
      </c>
    </row>
    <row r="23" spans="1:194">
      <c r="A23" t="s">
        <v>30</v>
      </c>
      <c r="B23" s="1">
        <f>[5]France!B$14</f>
        <v>0</v>
      </c>
      <c r="C23" s="1">
        <f>[5]France!C$14</f>
        <v>0</v>
      </c>
      <c r="D23" s="1">
        <f>[5]France!D$14</f>
        <v>0</v>
      </c>
      <c r="E23" s="1">
        <f>[5]France!E$14</f>
        <v>0</v>
      </c>
      <c r="F23" s="1">
        <f>[5]France!F$14</f>
        <v>0</v>
      </c>
      <c r="G23" s="1">
        <f>[5]France!G$14</f>
        <v>0</v>
      </c>
      <c r="H23" s="1">
        <f>[5]France!H$14</f>
        <v>0</v>
      </c>
      <c r="I23" s="1">
        <f>[5]France!I$14</f>
        <v>0</v>
      </c>
      <c r="J23" s="1">
        <f>[5]France!J$14</f>
        <v>0</v>
      </c>
      <c r="K23" s="1">
        <f>[5]France!K$14</f>
        <v>0</v>
      </c>
      <c r="L23" s="1">
        <f>[5]France!L$14</f>
        <v>0</v>
      </c>
      <c r="M23" s="1">
        <f>[5]France!M$14</f>
        <v>0</v>
      </c>
      <c r="N23" s="1">
        <f>[5]France!N$14</f>
        <v>0</v>
      </c>
      <c r="O23" s="1">
        <f>[5]France!O$14</f>
        <v>0</v>
      </c>
      <c r="P23" s="1">
        <f>[5]France!P$14</f>
        <v>0</v>
      </c>
      <c r="Q23" s="1">
        <f>[5]France!Q$14</f>
        <v>0</v>
      </c>
      <c r="R23" s="1">
        <f>[5]France!R$14</f>
        <v>0</v>
      </c>
      <c r="S23" s="1">
        <f>[5]France!S$14</f>
        <v>0</v>
      </c>
      <c r="T23" s="1">
        <f>[5]France!T$14</f>
        <v>0</v>
      </c>
      <c r="U23" s="1">
        <f>[5]France!U$14</f>
        <v>0</v>
      </c>
      <c r="V23" s="1">
        <f>[5]France!V$14</f>
        <v>0</v>
      </c>
      <c r="W23" s="1">
        <f>[5]France!W$14</f>
        <v>0</v>
      </c>
      <c r="X23" s="1">
        <f>[5]France!X$14</f>
        <v>0</v>
      </c>
      <c r="Y23" s="1">
        <f>[5]France!Y$14</f>
        <v>0</v>
      </c>
      <c r="Z23" s="1">
        <f>[5]France!Z$14</f>
        <v>0</v>
      </c>
      <c r="AA23" s="1">
        <f>[5]France!AA$14</f>
        <v>0</v>
      </c>
      <c r="AB23" s="1">
        <f>[5]France!AB$14</f>
        <v>0</v>
      </c>
      <c r="AC23" s="1">
        <f>[5]France!AC$14</f>
        <v>0</v>
      </c>
      <c r="AD23" s="1">
        <f>[5]France!AD$14</f>
        <v>0</v>
      </c>
      <c r="AE23" s="1">
        <f>[5]France!AE$14</f>
        <v>0</v>
      </c>
      <c r="AF23" s="1">
        <f>[5]France!AF$14</f>
        <v>0</v>
      </c>
      <c r="AG23" s="1">
        <f>[5]France!AG$14</f>
        <v>0</v>
      </c>
      <c r="AH23" s="1">
        <f>[5]France!AH$14</f>
        <v>0</v>
      </c>
      <c r="AI23" s="1">
        <f>[5]France!AI$14</f>
        <v>0</v>
      </c>
      <c r="AJ23" s="1">
        <f>[5]France!AJ$14</f>
        <v>0</v>
      </c>
      <c r="AK23" s="1">
        <f>[5]France!AK$14</f>
        <v>0</v>
      </c>
      <c r="AL23" s="1">
        <f>[5]France!AL$14</f>
        <v>0</v>
      </c>
      <c r="AM23" s="1">
        <f>[5]France!AM$14</f>
        <v>0</v>
      </c>
      <c r="AN23" s="1">
        <f>[5]France!AN$14</f>
        <v>0</v>
      </c>
      <c r="AO23" s="1">
        <f>[5]France!AO$14</f>
        <v>0</v>
      </c>
      <c r="AP23" s="1">
        <f>[5]France!AP$14</f>
        <v>0</v>
      </c>
      <c r="AQ23" s="1">
        <f>[5]France!AQ$14</f>
        <v>0</v>
      </c>
      <c r="AR23" s="1">
        <f>[5]France!AR$14</f>
        <v>0</v>
      </c>
      <c r="AS23" s="1">
        <f>[5]France!AS$14</f>
        <v>0</v>
      </c>
      <c r="AT23" s="1">
        <f>[5]France!AT$14</f>
        <v>0</v>
      </c>
      <c r="AU23" s="1">
        <f>[5]France!AU$14</f>
        <v>0</v>
      </c>
      <c r="AV23" s="1">
        <f>[5]France!AV$14</f>
        <v>0</v>
      </c>
      <c r="AW23" s="1">
        <f>[5]France!AW$14</f>
        <v>0</v>
      </c>
      <c r="AX23" s="1">
        <f>[5]France!AX$14</f>
        <v>0</v>
      </c>
      <c r="AY23" s="1">
        <f>[5]France!AY$14</f>
        <v>0</v>
      </c>
      <c r="AZ23" s="1">
        <f>[5]France!AZ$14</f>
        <v>0</v>
      </c>
      <c r="BA23" s="1">
        <f>[5]France!BA$14</f>
        <v>0</v>
      </c>
      <c r="BB23" s="1">
        <f>[5]France!BB$14</f>
        <v>0</v>
      </c>
      <c r="BC23" s="1">
        <f>[5]France!BC$14</f>
        <v>0</v>
      </c>
      <c r="BD23" s="1">
        <f>[5]France!BD$14</f>
        <v>0</v>
      </c>
      <c r="BE23" s="1">
        <f>[5]France!BE$14</f>
        <v>0</v>
      </c>
      <c r="BF23" s="1">
        <f>[5]France!BF$14</f>
        <v>0</v>
      </c>
      <c r="BG23" s="1">
        <f>[5]France!BG$14</f>
        <v>3.6</v>
      </c>
      <c r="BH23" s="1">
        <f>[5]France!BH$14</f>
        <v>0</v>
      </c>
      <c r="BI23" s="1">
        <f>[5]France!BI$14</f>
        <v>0</v>
      </c>
      <c r="BJ23" s="1">
        <f>[5]France!BJ$14</f>
        <v>22</v>
      </c>
      <c r="BK23" s="1">
        <f>[5]France!BK$14</f>
        <v>0</v>
      </c>
      <c r="BL23" s="1">
        <f>[5]France!BL$14</f>
        <v>0</v>
      </c>
      <c r="BM23" s="1">
        <f>[5]France!BM$14</f>
        <v>0</v>
      </c>
      <c r="BN23" s="1">
        <f>[5]France!BN$14</f>
        <v>0</v>
      </c>
      <c r="BO23" s="1">
        <f>[5]France!BO$14</f>
        <v>0</v>
      </c>
      <c r="BP23" s="1">
        <f>[5]France!BP$14</f>
        <v>0</v>
      </c>
      <c r="BQ23" s="1">
        <f>[5]France!BQ$14</f>
        <v>0</v>
      </c>
      <c r="BR23" s="1">
        <f>[5]France!BR$14</f>
        <v>0</v>
      </c>
      <c r="BS23" s="1">
        <f>[5]France!BS$14</f>
        <v>0</v>
      </c>
      <c r="BT23" s="1">
        <f>[5]France!BT$14</f>
        <v>0</v>
      </c>
      <c r="BU23" s="1">
        <f>[5]France!BU$14</f>
        <v>0</v>
      </c>
      <c r="BV23" s="1">
        <f>[5]France!BV$14</f>
        <v>0</v>
      </c>
      <c r="BW23" s="1">
        <f>[5]France!BW$14</f>
        <v>0</v>
      </c>
      <c r="BX23" s="1">
        <f>[5]France!BX$14</f>
        <v>0</v>
      </c>
      <c r="BY23" s="1">
        <f>[5]France!BY$14</f>
        <v>0</v>
      </c>
      <c r="BZ23" s="1">
        <f>[5]France!BZ$14</f>
        <v>0</v>
      </c>
      <c r="CA23" s="1">
        <f>[5]France!CA$14</f>
        <v>0</v>
      </c>
      <c r="CB23" s="1">
        <f>[5]France!CB$14</f>
        <v>0</v>
      </c>
      <c r="CC23" s="1">
        <f>[5]France!CC$14</f>
        <v>0</v>
      </c>
      <c r="CD23" s="1">
        <f>[5]France!CD$14</f>
        <v>0</v>
      </c>
      <c r="CE23" s="1">
        <f>[5]France!CE$14</f>
        <v>0</v>
      </c>
      <c r="CF23" s="1">
        <f>[5]France!CF$14</f>
        <v>0</v>
      </c>
      <c r="CG23" s="1">
        <f>[5]France!CG$14</f>
        <v>0</v>
      </c>
      <c r="CH23" s="1">
        <f>[5]France!CH$14</f>
        <v>0</v>
      </c>
      <c r="CI23" s="1">
        <f>[5]France!CI$14</f>
        <v>0</v>
      </c>
      <c r="CJ23" s="1">
        <f>[5]France!CJ$14</f>
        <v>0</v>
      </c>
      <c r="CK23" s="1">
        <f>[5]France!CK$14</f>
        <v>0</v>
      </c>
      <c r="CL23" s="1">
        <f>[5]France!CL$14</f>
        <v>0</v>
      </c>
      <c r="CM23" s="1">
        <f>[5]France!CM$14</f>
        <v>0</v>
      </c>
      <c r="CN23" s="1">
        <f>[5]France!CN$14</f>
        <v>0</v>
      </c>
      <c r="CO23" s="1">
        <f>[5]France!CO$14</f>
        <v>0</v>
      </c>
      <c r="CP23" s="1">
        <f>[5]France!CP$14</f>
        <v>0</v>
      </c>
      <c r="CQ23" s="1">
        <f>[5]France!CQ$14</f>
        <v>0</v>
      </c>
      <c r="CR23" s="1">
        <f>[5]France!CR$14</f>
        <v>0</v>
      </c>
      <c r="CS23" s="1">
        <f>[5]France!CS$14</f>
        <v>0</v>
      </c>
      <c r="CT23" s="1">
        <f>[5]France!CT$14</f>
        <v>0</v>
      </c>
      <c r="CU23" s="1">
        <f>[5]France!CU$14</f>
        <v>0</v>
      </c>
      <c r="CV23" s="1">
        <f>[5]France!CV$14</f>
        <v>0</v>
      </c>
      <c r="CW23" s="1">
        <f>[5]France!CW$14</f>
        <v>0</v>
      </c>
      <c r="CX23" s="1">
        <f>[5]France!CX$14</f>
        <v>0</v>
      </c>
      <c r="CY23" s="1">
        <f>[5]France!CY$14</f>
        <v>0</v>
      </c>
      <c r="CZ23" s="1">
        <f>[5]France!CZ$14</f>
        <v>0</v>
      </c>
      <c r="DA23" s="1">
        <f>[5]France!DA$14</f>
        <v>0</v>
      </c>
      <c r="DB23" s="1">
        <f>[5]France!DB$14</f>
        <v>0</v>
      </c>
      <c r="DC23" s="1">
        <f>[5]France!DC$14</f>
        <v>0</v>
      </c>
      <c r="DD23" s="1">
        <f>[5]France!DD$14</f>
        <v>0</v>
      </c>
      <c r="DE23" s="1">
        <f>[5]France!DE$14</f>
        <v>0</v>
      </c>
      <c r="DF23" s="1">
        <f>[5]France!DF$14</f>
        <v>0</v>
      </c>
      <c r="DG23" s="1">
        <f>[5]France!DG$14</f>
        <v>0</v>
      </c>
      <c r="DH23" s="1">
        <f>[5]France!DH$14</f>
        <v>0</v>
      </c>
      <c r="DI23" s="1">
        <f>[5]France!DI$14</f>
        <v>0</v>
      </c>
      <c r="DJ23" s="1">
        <f>[5]France!DJ$14</f>
        <v>0</v>
      </c>
      <c r="DK23" s="1">
        <f>[5]France!DK$14</f>
        <v>0</v>
      </c>
      <c r="DL23" s="1">
        <f>[5]France!DL$14</f>
        <v>0</v>
      </c>
      <c r="DM23" s="1">
        <f>[5]France!DM$14</f>
        <v>0</v>
      </c>
      <c r="DN23" s="1">
        <f>[5]France!DN$14</f>
        <v>0</v>
      </c>
      <c r="DO23" s="1">
        <f>[5]France!DO$14</f>
        <v>0</v>
      </c>
      <c r="DP23" s="1">
        <f>[5]France!DP$14</f>
        <v>0</v>
      </c>
      <c r="DQ23" s="1">
        <f>[5]France!DQ$14</f>
        <v>0</v>
      </c>
      <c r="DR23" s="1">
        <f>[5]France!DR$14</f>
        <v>0</v>
      </c>
      <c r="DS23" s="1">
        <f>[5]France!DS$14</f>
        <v>0</v>
      </c>
      <c r="DT23" s="1">
        <f>[5]France!DT$14</f>
        <v>0</v>
      </c>
      <c r="DU23" s="1">
        <f>[5]France!DU$14</f>
        <v>0</v>
      </c>
      <c r="DV23" s="1">
        <f>[5]France!DV$14</f>
        <v>0</v>
      </c>
      <c r="DW23" s="1">
        <f>[5]France!DW$14</f>
        <v>0</v>
      </c>
      <c r="DX23" s="1">
        <f>[5]France!DX$14</f>
        <v>0</v>
      </c>
      <c r="DY23" s="1">
        <f>[5]France!DY$14</f>
        <v>0</v>
      </c>
      <c r="DZ23" s="1">
        <f>[5]France!DZ$14</f>
        <v>0</v>
      </c>
      <c r="EA23" s="1">
        <f>[5]France!EA$14</f>
        <v>0</v>
      </c>
      <c r="EB23" s="1">
        <f>[5]France!EB$14</f>
        <v>0</v>
      </c>
      <c r="EC23" s="1">
        <f>[5]France!EC$14</f>
        <v>0</v>
      </c>
      <c r="ED23" s="1">
        <f>[5]France!ED$14</f>
        <v>0</v>
      </c>
      <c r="EE23" s="1">
        <f>[5]France!EE$14</f>
        <v>0</v>
      </c>
      <c r="EF23" s="1">
        <f>[5]France!EF$14</f>
        <v>0</v>
      </c>
      <c r="EG23" s="1">
        <f>[5]France!EG$14</f>
        <v>1E-3</v>
      </c>
      <c r="EH23" s="1">
        <f>[5]France!EH$14</f>
        <v>0</v>
      </c>
      <c r="EI23" s="1">
        <f>[5]France!EI$14</f>
        <v>0</v>
      </c>
      <c r="EJ23" s="1">
        <f>[5]France!EJ$14</f>
        <v>0</v>
      </c>
      <c r="EK23" s="1">
        <f>[5]France!EK$14</f>
        <v>0</v>
      </c>
      <c r="EL23" s="1">
        <f>[5]France!EL$14</f>
        <v>0</v>
      </c>
      <c r="EM23" s="1">
        <f>[5]France!EM$14</f>
        <v>0</v>
      </c>
      <c r="EN23" s="1">
        <f>[5]France!EN$14</f>
        <v>1E-3</v>
      </c>
      <c r="EO23" s="1">
        <f>[5]France!EO$14</f>
        <v>1E-3</v>
      </c>
      <c r="EP23" s="1">
        <f>[5]France!EP$14</f>
        <v>0</v>
      </c>
      <c r="EQ23" s="1">
        <f>[5]France!EQ$14</f>
        <v>0</v>
      </c>
      <c r="ER23" s="1">
        <f>[5]France!ER$14</f>
        <v>0</v>
      </c>
      <c r="ES23" s="1">
        <f>[5]France!ES$14</f>
        <v>0</v>
      </c>
      <c r="ET23" s="1">
        <f>[5]France!ET$14</f>
        <v>0</v>
      </c>
      <c r="EU23" s="1">
        <f>[5]France!EU$14</f>
        <v>0</v>
      </c>
      <c r="EV23" s="1">
        <f>[5]France!EV$14</f>
        <v>0</v>
      </c>
      <c r="EW23" s="1">
        <f>[5]France!EW$14</f>
        <v>0</v>
      </c>
      <c r="EX23" s="1">
        <f>[5]France!EX$14</f>
        <v>3.0000000000000001E-3</v>
      </c>
      <c r="EY23" s="1">
        <f>[5]France!EY$14</f>
        <v>0</v>
      </c>
      <c r="EZ23" s="1">
        <f>[5]France!EZ$14</f>
        <v>7.000000000000001E-3</v>
      </c>
      <c r="FA23" s="1">
        <f>[5]France!FA$14</f>
        <v>0</v>
      </c>
      <c r="FB23" s="1">
        <f>[5]France!FB$14</f>
        <v>1.9460000000000002</v>
      </c>
      <c r="FC23" s="1">
        <f>[5]France!FC$14</f>
        <v>0</v>
      </c>
      <c r="FD23" s="1">
        <f>[5]France!FD$14</f>
        <v>5.8580000000000005</v>
      </c>
      <c r="FE23" s="1">
        <f>[5]France!FE$14</f>
        <v>1.06</v>
      </c>
      <c r="FF23" s="1">
        <f>[5]France!FF$14</f>
        <v>1.22</v>
      </c>
      <c r="FG23" s="1">
        <f>[5]France!FG$14</f>
        <v>0</v>
      </c>
      <c r="FH23" s="1">
        <f>[5]France!FH$14</f>
        <v>0</v>
      </c>
      <c r="FI23" s="1">
        <f>[5]France!FI$14</f>
        <v>1E-3</v>
      </c>
      <c r="FJ23" s="1">
        <f>[5]France!FJ$14</f>
        <v>0</v>
      </c>
      <c r="FK23" s="1">
        <f>[5]France!FK$14</f>
        <v>1E-3</v>
      </c>
      <c r="FL23" s="1">
        <f>[5]France!FL$14</f>
        <v>1E-3</v>
      </c>
      <c r="FM23" s="1">
        <f>[5]France!FM$14</f>
        <v>0</v>
      </c>
      <c r="FN23" s="1">
        <f>[5]France!FN$14</f>
        <v>1.976</v>
      </c>
      <c r="FO23" s="1">
        <f>[5]France!FO$14</f>
        <v>2.4380000000000002</v>
      </c>
      <c r="FP23" s="1">
        <f>[5]France!FP$14</f>
        <v>2.8919999999999999</v>
      </c>
      <c r="FQ23" s="1">
        <f>[5]France!FQ$14</f>
        <v>3.573</v>
      </c>
      <c r="FR23" s="1">
        <f>[5]France!FR$14</f>
        <v>2.8719999999999999</v>
      </c>
      <c r="FS23" s="1">
        <f>[5]France!FS$14</f>
        <v>0</v>
      </c>
      <c r="FT23" s="1">
        <f>[5]France!FT$14</f>
        <v>0</v>
      </c>
      <c r="FU23" s="1">
        <f>[5]France!FU$14</f>
        <v>6.5</v>
      </c>
      <c r="FV23" s="1">
        <f>[5]France!FV$14</f>
        <v>5.984</v>
      </c>
      <c r="FW23" s="1">
        <f>[5]France!FW$14</f>
        <v>23.894000000000002</v>
      </c>
      <c r="FX23" s="1">
        <f>[5]France!FX$14</f>
        <v>27.11</v>
      </c>
      <c r="FY23" s="1">
        <f>[5]France!FY$14</f>
        <v>22.439</v>
      </c>
      <c r="FZ23" s="1">
        <f>[5]France!FZ$14</f>
        <v>3.0920000000000001</v>
      </c>
      <c r="GA23" s="1">
        <f>[5]France!GA$14</f>
        <v>8.6859999999999999</v>
      </c>
      <c r="GB23" s="1">
        <f>[5]France!GB$14</f>
        <v>0</v>
      </c>
      <c r="GC23" s="1">
        <f>[5]France!GC$14</f>
        <v>0</v>
      </c>
      <c r="GD23" s="1">
        <f>[5]France!GD$14</f>
        <v>0</v>
      </c>
      <c r="GE23" s="1">
        <f>[5]France!GE$14</f>
        <v>0</v>
      </c>
      <c r="GF23" s="1">
        <f>[5]France!GF$14</f>
        <v>0</v>
      </c>
      <c r="GG23" s="1">
        <f>[5]France!GG$14</f>
        <v>0</v>
      </c>
      <c r="GH23" s="1">
        <f>[5]France!GH$14</f>
        <v>0</v>
      </c>
      <c r="GI23" s="1">
        <f>[5]France!GI$14</f>
        <v>0</v>
      </c>
      <c r="GJ23" s="1">
        <f>[5]France!GJ$14</f>
        <v>0</v>
      </c>
      <c r="GK23" s="1">
        <f>[5]France!GK$14</f>
        <v>0</v>
      </c>
      <c r="GL23" s="2">
        <f>SUM($B23:GK23)</f>
        <v>147.15600000000003</v>
      </c>
    </row>
    <row r="24" spans="1:194">
      <c r="A24" t="s">
        <v>31</v>
      </c>
      <c r="B24" s="1">
        <f>[5]Germany!B$14</f>
        <v>0</v>
      </c>
      <c r="C24" s="1">
        <f>[5]Germany!C$14</f>
        <v>0</v>
      </c>
      <c r="D24" s="1">
        <f>[5]Germany!D$14</f>
        <v>0</v>
      </c>
      <c r="E24" s="1">
        <f>[5]Germany!E$14</f>
        <v>0</v>
      </c>
      <c r="F24" s="1">
        <f>[5]Germany!F$14</f>
        <v>0</v>
      </c>
      <c r="G24" s="1">
        <f>[5]Germany!G$14</f>
        <v>0</v>
      </c>
      <c r="H24" s="1">
        <f>[5]Germany!H$14</f>
        <v>0</v>
      </c>
      <c r="I24" s="1">
        <f>[5]Germany!I$14</f>
        <v>0</v>
      </c>
      <c r="J24" s="1">
        <f>[5]Germany!J$14</f>
        <v>0</v>
      </c>
      <c r="K24" s="1">
        <f>[5]Germany!K$14</f>
        <v>0</v>
      </c>
      <c r="L24" s="1">
        <f>[5]Germany!L$14</f>
        <v>0</v>
      </c>
      <c r="M24" s="1">
        <f>[5]Germany!M$14</f>
        <v>0</v>
      </c>
      <c r="N24" s="1">
        <f>[5]Germany!N$14</f>
        <v>0</v>
      </c>
      <c r="O24" s="1">
        <f>[5]Germany!O$14</f>
        <v>0</v>
      </c>
      <c r="P24" s="1">
        <f>[5]Germany!P$14</f>
        <v>0</v>
      </c>
      <c r="Q24" s="1">
        <f>[5]Germany!Q$14</f>
        <v>0</v>
      </c>
      <c r="R24" s="1">
        <f>[5]Germany!R$14</f>
        <v>0</v>
      </c>
      <c r="S24" s="1">
        <f>[5]Germany!S$14</f>
        <v>0</v>
      </c>
      <c r="T24" s="1">
        <f>[5]Germany!T$14</f>
        <v>0</v>
      </c>
      <c r="U24" s="1">
        <f>[5]Germany!U$14</f>
        <v>0</v>
      </c>
      <c r="V24" s="1">
        <f>[5]Germany!V$14</f>
        <v>0</v>
      </c>
      <c r="W24" s="1">
        <f>[5]Germany!W$14</f>
        <v>0</v>
      </c>
      <c r="X24" s="1">
        <f>[5]Germany!X$14</f>
        <v>0</v>
      </c>
      <c r="Y24" s="1">
        <f>[5]Germany!Y$14</f>
        <v>0</v>
      </c>
      <c r="Z24" s="1">
        <f>[5]Germany!Z$14</f>
        <v>0</v>
      </c>
      <c r="AA24" s="1">
        <f>[5]Germany!AA$14</f>
        <v>0</v>
      </c>
      <c r="AB24" s="1">
        <f>[5]Germany!AB$14</f>
        <v>0</v>
      </c>
      <c r="AC24" s="1">
        <f>[5]Germany!AC$14</f>
        <v>0</v>
      </c>
      <c r="AD24" s="1">
        <f>[5]Germany!AD$14</f>
        <v>0</v>
      </c>
      <c r="AE24" s="1">
        <f>[5]Germany!AE$14</f>
        <v>0</v>
      </c>
      <c r="AF24" s="1">
        <f>[5]Germany!AF$14</f>
        <v>0</v>
      </c>
      <c r="AG24" s="1">
        <f>[5]Germany!AG$14</f>
        <v>0</v>
      </c>
      <c r="AH24" s="1">
        <f>[5]Germany!AH$14</f>
        <v>0</v>
      </c>
      <c r="AI24" s="1">
        <f>[5]Germany!AI$14</f>
        <v>0</v>
      </c>
      <c r="AJ24" s="1">
        <f>[5]Germany!AJ$14</f>
        <v>0</v>
      </c>
      <c r="AK24" s="1">
        <f>[5]Germany!AK$14</f>
        <v>0</v>
      </c>
      <c r="AL24" s="1">
        <f>[5]Germany!AL$14</f>
        <v>0</v>
      </c>
      <c r="AM24" s="1">
        <f>[5]Germany!AM$14</f>
        <v>0</v>
      </c>
      <c r="AN24" s="1">
        <f>[5]Germany!AN$14</f>
        <v>0</v>
      </c>
      <c r="AO24" s="1">
        <f>[5]Germany!AO$14</f>
        <v>0</v>
      </c>
      <c r="AP24" s="1">
        <f>[5]Germany!AP$14</f>
        <v>0</v>
      </c>
      <c r="AQ24" s="1">
        <f>[5]Germany!AQ$14</f>
        <v>0</v>
      </c>
      <c r="AR24" s="1">
        <f>[5]Germany!AR$14</f>
        <v>0</v>
      </c>
      <c r="AS24" s="1">
        <f>[5]Germany!AS$14</f>
        <v>0</v>
      </c>
      <c r="AT24" s="1">
        <f>[5]Germany!AT$14</f>
        <v>0</v>
      </c>
      <c r="AU24" s="1">
        <f>[5]Germany!AU$14</f>
        <v>0</v>
      </c>
      <c r="AV24" s="1">
        <f>[5]Germany!AV$14</f>
        <v>0</v>
      </c>
      <c r="AW24" s="1">
        <f>[5]Germany!AW$14</f>
        <v>0</v>
      </c>
      <c r="AX24" s="1">
        <f>[5]Germany!AX$14</f>
        <v>0</v>
      </c>
      <c r="AY24" s="1">
        <f>[5]Germany!AY$14</f>
        <v>0</v>
      </c>
      <c r="AZ24" s="1">
        <f>[5]Germany!AZ$14</f>
        <v>0</v>
      </c>
      <c r="BA24" s="1">
        <f>[5]Germany!BA$14</f>
        <v>0</v>
      </c>
      <c r="BB24" s="1">
        <f>[5]Germany!BB$14</f>
        <v>0</v>
      </c>
      <c r="BC24" s="1">
        <f>[5]Germany!BC$14</f>
        <v>0</v>
      </c>
      <c r="BD24" s="1">
        <f>[5]Germany!BD$14</f>
        <v>0</v>
      </c>
      <c r="BE24" s="1">
        <f>[5]Germany!BE$14</f>
        <v>0</v>
      </c>
      <c r="BF24" s="1">
        <f>[5]Germany!BF$14</f>
        <v>0</v>
      </c>
      <c r="BG24" s="1">
        <f>[5]Germany!BG$14</f>
        <v>0</v>
      </c>
      <c r="BH24" s="1">
        <f>[5]Germany!BH$14</f>
        <v>0</v>
      </c>
      <c r="BI24" s="1">
        <f>[5]Germany!BI$14</f>
        <v>0</v>
      </c>
      <c r="BJ24" s="1">
        <f>[5]Germany!BJ$14</f>
        <v>0</v>
      </c>
      <c r="BK24" s="1">
        <f>[5]Germany!BK$14</f>
        <v>0</v>
      </c>
      <c r="BL24" s="1">
        <f>[5]Germany!BL$14</f>
        <v>0</v>
      </c>
      <c r="BM24" s="1">
        <f>[5]Germany!BM$14</f>
        <v>0</v>
      </c>
      <c r="BN24" s="1">
        <f>[5]Germany!BN$14</f>
        <v>0</v>
      </c>
      <c r="BO24" s="1">
        <f>[5]Germany!BO$14</f>
        <v>0</v>
      </c>
      <c r="BP24" s="1">
        <f>[5]Germany!BP$14</f>
        <v>0</v>
      </c>
      <c r="BQ24" s="1">
        <f>[5]Germany!BQ$14</f>
        <v>0</v>
      </c>
      <c r="BR24" s="1">
        <f>[5]Germany!BR$14</f>
        <v>0</v>
      </c>
      <c r="BS24" s="1">
        <f>[5]Germany!BS$14</f>
        <v>0</v>
      </c>
      <c r="BT24" s="1">
        <f>[5]Germany!BT$14</f>
        <v>0</v>
      </c>
      <c r="BU24" s="1">
        <f>[5]Germany!BU$14</f>
        <v>0</v>
      </c>
      <c r="BV24" s="1">
        <f>[5]Germany!BV$14</f>
        <v>0</v>
      </c>
      <c r="BW24" s="1">
        <f>[5]Germany!BW$14</f>
        <v>0</v>
      </c>
      <c r="BX24" s="1">
        <f>[5]Germany!BX$14</f>
        <v>0</v>
      </c>
      <c r="BY24" s="1">
        <f>[5]Germany!BY$14</f>
        <v>0</v>
      </c>
      <c r="BZ24" s="1">
        <f>[5]Germany!BZ$14</f>
        <v>0</v>
      </c>
      <c r="CA24" s="1">
        <f>[5]Germany!CA$14</f>
        <v>0</v>
      </c>
      <c r="CB24" s="1">
        <f>[5]Germany!CB$14</f>
        <v>0</v>
      </c>
      <c r="CC24" s="1">
        <f>[5]Germany!CC$14</f>
        <v>0</v>
      </c>
      <c r="CD24" s="1">
        <f>[5]Germany!CD$14</f>
        <v>0</v>
      </c>
      <c r="CE24" s="1">
        <f>[5]Germany!CE$14</f>
        <v>0</v>
      </c>
      <c r="CF24" s="1">
        <f>[5]Germany!CF$14</f>
        <v>0</v>
      </c>
      <c r="CG24" s="1">
        <f>[5]Germany!CG$14</f>
        <v>0</v>
      </c>
      <c r="CH24" s="1">
        <f>[5]Germany!CH$14</f>
        <v>0</v>
      </c>
      <c r="CI24" s="1">
        <f>[5]Germany!CI$14</f>
        <v>0</v>
      </c>
      <c r="CJ24" s="1">
        <f>[5]Germany!CJ$14</f>
        <v>0</v>
      </c>
      <c r="CK24" s="1">
        <f>[5]Germany!CK$14</f>
        <v>0</v>
      </c>
      <c r="CL24" s="1">
        <f>[5]Germany!CL$14</f>
        <v>0</v>
      </c>
      <c r="CM24" s="1">
        <f>[5]Germany!CM$14</f>
        <v>0</v>
      </c>
      <c r="CN24" s="1">
        <f>[5]Germany!CN$14</f>
        <v>0</v>
      </c>
      <c r="CO24" s="1">
        <f>[5]Germany!CO$14</f>
        <v>0</v>
      </c>
      <c r="CP24" s="1">
        <f>[5]Germany!CP$14</f>
        <v>0</v>
      </c>
      <c r="CQ24" s="1">
        <f>[5]Germany!CQ$14</f>
        <v>0</v>
      </c>
      <c r="CR24" s="1">
        <f>[5]Germany!CR$14</f>
        <v>0</v>
      </c>
      <c r="CS24" s="1">
        <f>[5]Germany!CS$14</f>
        <v>0</v>
      </c>
      <c r="CT24" s="1">
        <f>[5]Germany!CT$14</f>
        <v>0</v>
      </c>
      <c r="CU24" s="1">
        <f>[5]Germany!CU$14</f>
        <v>0</v>
      </c>
      <c r="CV24" s="1">
        <f>[5]Germany!CV$14</f>
        <v>0</v>
      </c>
      <c r="CW24" s="1">
        <f>[5]Germany!CW$14</f>
        <v>0</v>
      </c>
      <c r="CX24" s="1">
        <f>[5]Germany!CX$14</f>
        <v>0</v>
      </c>
      <c r="CY24" s="1">
        <f>[5]Germany!CY$14</f>
        <v>0</v>
      </c>
      <c r="CZ24" s="1">
        <f>[5]Germany!CZ$14</f>
        <v>0</v>
      </c>
      <c r="DA24" s="1">
        <f>[5]Germany!DA$14</f>
        <v>0</v>
      </c>
      <c r="DB24" s="1">
        <f>[5]Germany!DB$14</f>
        <v>0</v>
      </c>
      <c r="DC24" s="1">
        <f>[5]Germany!DC$14</f>
        <v>0</v>
      </c>
      <c r="DD24" s="1">
        <f>[5]Germany!DD$14</f>
        <v>24</v>
      </c>
      <c r="DE24" s="1">
        <f>[5]Germany!DE$14</f>
        <v>0</v>
      </c>
      <c r="DF24" s="1">
        <f>[5]Germany!DF$14</f>
        <v>90.4</v>
      </c>
      <c r="DG24" s="1">
        <f>[5]Germany!DG$14</f>
        <v>112</v>
      </c>
      <c r="DH24" s="1">
        <f>[5]Germany!DH$14</f>
        <v>49</v>
      </c>
      <c r="DI24" s="1">
        <f>[5]Germany!DI$14</f>
        <v>74.2</v>
      </c>
      <c r="DJ24" s="1">
        <f>[5]Germany!DJ$14</f>
        <v>0</v>
      </c>
      <c r="DK24" s="1">
        <f>[5]Germany!DK$14</f>
        <v>0</v>
      </c>
      <c r="DL24" s="1">
        <f>[5]Germany!DL$14</f>
        <v>0</v>
      </c>
      <c r="DM24" s="1">
        <f>[5]Germany!DM$14</f>
        <v>25</v>
      </c>
      <c r="DN24" s="1">
        <f>[5]Germany!DN$14</f>
        <v>75</v>
      </c>
      <c r="DO24" s="1">
        <f>[5]Germany!DO$14</f>
        <v>112</v>
      </c>
      <c r="DP24" s="1">
        <f>[5]Germany!DP$14</f>
        <v>73.5</v>
      </c>
      <c r="DQ24" s="1">
        <f>[5]Germany!DQ$14</f>
        <v>0</v>
      </c>
      <c r="DR24" s="1">
        <f>[5]Germany!DR$14</f>
        <v>121.02000000000001</v>
      </c>
      <c r="DS24" s="1">
        <f>[5]Germany!DS$14</f>
        <v>75</v>
      </c>
      <c r="DT24" s="1">
        <f>[5]Germany!DT$14</f>
        <v>0</v>
      </c>
      <c r="DU24" s="1">
        <f>[5]Germany!DU$14</f>
        <v>75</v>
      </c>
      <c r="DV24" s="1">
        <f>[5]Germany!DV$14</f>
        <v>45</v>
      </c>
      <c r="DW24" s="1">
        <f>[5]Germany!DW$14</f>
        <v>0</v>
      </c>
      <c r="DX24" s="1">
        <f>[5]Germany!DX$14</f>
        <v>0</v>
      </c>
      <c r="DY24" s="1">
        <f>[5]Germany!DY$14</f>
        <v>0</v>
      </c>
      <c r="DZ24" s="1">
        <f>[5]Germany!DZ$14</f>
        <v>47</v>
      </c>
      <c r="EA24" s="1">
        <f>[5]Germany!EA$14</f>
        <v>0</v>
      </c>
      <c r="EB24" s="1">
        <f>[5]Germany!EB$14</f>
        <v>0</v>
      </c>
      <c r="EC24" s="1">
        <f>[5]Germany!EC$14</f>
        <v>0</v>
      </c>
      <c r="ED24" s="1">
        <f>[5]Germany!ED$14</f>
        <v>50</v>
      </c>
      <c r="EE24" s="1">
        <f>[5]Germany!EE$14</f>
        <v>104.04000000000002</v>
      </c>
      <c r="EF24" s="1">
        <f>[5]Germany!EF$14</f>
        <v>150</v>
      </c>
      <c r="EG24" s="1">
        <f>[5]Germany!EG$14</f>
        <v>0</v>
      </c>
      <c r="EH24" s="1">
        <f>[5]Germany!EH$14</f>
        <v>0</v>
      </c>
      <c r="EI24" s="1">
        <f>[5]Germany!EI$14</f>
        <v>0</v>
      </c>
      <c r="EJ24" s="1">
        <f>[5]Germany!EJ$14</f>
        <v>0</v>
      </c>
      <c r="EK24" s="1">
        <f>[5]Germany!EK$14</f>
        <v>0</v>
      </c>
      <c r="EL24" s="1">
        <f>[5]Germany!EL$14</f>
        <v>3.0000000000000001E-3</v>
      </c>
      <c r="EM24" s="1">
        <f>[5]Germany!EM$14</f>
        <v>4.0000000000000001E-3</v>
      </c>
      <c r="EN24" s="1">
        <f>[5]Germany!EN$14</f>
        <v>4.0000000000000001E-3</v>
      </c>
      <c r="EO24" s="1">
        <f>[5]Germany!EO$14</f>
        <v>1E-3</v>
      </c>
      <c r="EP24" s="1">
        <f>[5]Germany!EP$14</f>
        <v>3.0000000000000001E-3</v>
      </c>
      <c r="EQ24" s="1">
        <f>[5]Germany!EQ$14</f>
        <v>2E-3</v>
      </c>
      <c r="ER24" s="1">
        <f>[5]Germany!ER$14</f>
        <v>2E-3</v>
      </c>
      <c r="ES24" s="1">
        <f>[5]Germany!ES$14</f>
        <v>2E-3</v>
      </c>
      <c r="ET24" s="1">
        <f>[5]Germany!ET$14</f>
        <v>2E-3</v>
      </c>
      <c r="EU24" s="1">
        <f>[5]Germany!EU$14</f>
        <v>4.0000000000000001E-3</v>
      </c>
      <c r="EV24" s="1">
        <f>[5]Germany!EV$14</f>
        <v>48.002000000000002</v>
      </c>
      <c r="EW24" s="1">
        <f>[5]Germany!EW$14</f>
        <v>24.002000000000002</v>
      </c>
      <c r="EX24" s="1">
        <f>[5]Germany!EX$14</f>
        <v>2E-3</v>
      </c>
      <c r="EY24" s="1">
        <f>[5]Germany!EY$14</f>
        <v>6.0000000000000001E-3</v>
      </c>
      <c r="EZ24" s="1">
        <f>[5]Germany!EZ$14</f>
        <v>4.0000000000000001E-3</v>
      </c>
      <c r="FA24" s="1">
        <f>[5]Germany!FA$14</f>
        <v>6.0000000000000001E-3</v>
      </c>
      <c r="FB24" s="1">
        <f>[5]Germany!FB$14</f>
        <v>17.629000000000001</v>
      </c>
      <c r="FC24" s="1">
        <f>[5]Germany!FC$14</f>
        <v>17.903000000000002</v>
      </c>
      <c r="FD24" s="1">
        <f>[5]Germany!FD$14</f>
        <v>29.788</v>
      </c>
      <c r="FE24" s="1">
        <f>[5]Germany!FE$14</f>
        <v>13.546000000000001</v>
      </c>
      <c r="FF24" s="1">
        <f>[5]Germany!FF$14</f>
        <v>23.397000000000002</v>
      </c>
      <c r="FG24" s="1">
        <f>[5]Germany!FG$14</f>
        <v>114.64000000000001</v>
      </c>
      <c r="FH24" s="1">
        <f>[5]Germany!FH$14</f>
        <v>89.441000000000003</v>
      </c>
      <c r="FI24" s="1">
        <f>[5]Germany!FI$14</f>
        <v>124.28699999999999</v>
      </c>
      <c r="FJ24" s="1">
        <f>[5]Germany!FJ$14</f>
        <v>58.038000000000004</v>
      </c>
      <c r="FK24" s="1">
        <f>[5]Germany!FK$14</f>
        <v>48.495000000000005</v>
      </c>
      <c r="FL24" s="1">
        <f>[5]Germany!FL$14</f>
        <v>19.828000000000003</v>
      </c>
      <c r="FM24" s="1">
        <f>[5]Germany!FM$14</f>
        <v>101.44900000000001</v>
      </c>
      <c r="FN24" s="1">
        <f>[5]Germany!FN$14</f>
        <v>71.7</v>
      </c>
      <c r="FO24" s="1">
        <f>[5]Germany!FO$14</f>
        <v>66.597000000000008</v>
      </c>
      <c r="FP24" s="1">
        <f>[5]Germany!FP$14</f>
        <v>47.192999999999998</v>
      </c>
      <c r="FQ24" s="1">
        <f>[5]Germany!FQ$14</f>
        <v>3.3679999999999999</v>
      </c>
      <c r="FR24" s="1">
        <f>[5]Germany!FR$14</f>
        <v>32.081000000000003</v>
      </c>
      <c r="FS24" s="1">
        <f>[5]Germany!FS$14</f>
        <v>46.932000000000002</v>
      </c>
      <c r="FT24" s="1">
        <f>[5]Germany!FT$14</f>
        <v>109.523</v>
      </c>
      <c r="FU24" s="1">
        <f>[5]Germany!FU$14</f>
        <v>259.74099999999999</v>
      </c>
      <c r="FV24" s="1">
        <f>[5]Germany!FV$14</f>
        <v>293.37400000000002</v>
      </c>
      <c r="FW24" s="1">
        <f>[5]Germany!FW$14</f>
        <v>201.72200000000001</v>
      </c>
      <c r="FX24" s="1">
        <f>[5]Germany!FX$14</f>
        <v>105.53700000000001</v>
      </c>
      <c r="FY24" s="1">
        <f>[5]Germany!FY$14</f>
        <v>78.201999999999998</v>
      </c>
      <c r="FZ24" s="1">
        <f>[5]Germany!FZ$14</f>
        <v>73.245000000000005</v>
      </c>
      <c r="GA24" s="1">
        <f>[5]Germany!GA$14</f>
        <v>55.875</v>
      </c>
      <c r="GB24" s="1">
        <f>[5]Germany!GB$14</f>
        <v>0</v>
      </c>
      <c r="GC24" s="1">
        <f>[5]Germany!GC$14</f>
        <v>0</v>
      </c>
      <c r="GD24" s="1">
        <f>[5]Germany!GD$14</f>
        <v>0</v>
      </c>
      <c r="GE24" s="1">
        <f>[5]Germany!GE$14</f>
        <v>0</v>
      </c>
      <c r="GF24" s="1">
        <f>[5]Germany!GF$14</f>
        <v>0</v>
      </c>
      <c r="GG24" s="1">
        <f>[5]Germany!GG$14</f>
        <v>0</v>
      </c>
      <c r="GH24" s="1">
        <f>[5]Germany!GH$14</f>
        <v>0</v>
      </c>
      <c r="GI24" s="1">
        <f>[5]Germany!GI$14</f>
        <v>0</v>
      </c>
      <c r="GJ24" s="1">
        <f>[5]Germany!GJ$14</f>
        <v>0</v>
      </c>
      <c r="GK24" s="1">
        <f>[5]Germany!GK$14</f>
        <v>0</v>
      </c>
      <c r="GL24" s="2">
        <f>SUM($B24:GK24)</f>
        <v>3477.74</v>
      </c>
    </row>
    <row r="25" spans="1:194">
      <c r="A25" t="s">
        <v>32</v>
      </c>
      <c r="B25" s="1">
        <f>[5]Italy!B$14</f>
        <v>0</v>
      </c>
      <c r="C25" s="1">
        <f>[5]Italy!C$14</f>
        <v>0</v>
      </c>
      <c r="D25" s="1">
        <f>[5]Italy!D$14</f>
        <v>0</v>
      </c>
      <c r="E25" s="1">
        <f>[5]Italy!E$14</f>
        <v>0</v>
      </c>
      <c r="F25" s="1">
        <f>[5]Italy!F$14</f>
        <v>0</v>
      </c>
      <c r="G25" s="1">
        <f>[5]Italy!G$14</f>
        <v>0</v>
      </c>
      <c r="H25" s="1">
        <f>[5]Italy!H$14</f>
        <v>0</v>
      </c>
      <c r="I25" s="1">
        <f>[5]Italy!I$14</f>
        <v>0</v>
      </c>
      <c r="J25" s="1">
        <f>[5]Italy!J$14</f>
        <v>0</v>
      </c>
      <c r="K25" s="1">
        <f>[5]Italy!K$14</f>
        <v>0</v>
      </c>
      <c r="L25" s="1">
        <f>[5]Italy!L$14</f>
        <v>0</v>
      </c>
      <c r="M25" s="1">
        <f>[5]Italy!M$14</f>
        <v>0</v>
      </c>
      <c r="N25" s="1">
        <f>[5]Italy!N$14</f>
        <v>0</v>
      </c>
      <c r="O25" s="1">
        <f>[5]Italy!O$14</f>
        <v>0</v>
      </c>
      <c r="P25" s="1">
        <f>[5]Italy!P$14</f>
        <v>0</v>
      </c>
      <c r="Q25" s="1">
        <f>[5]Italy!Q$14</f>
        <v>0</v>
      </c>
      <c r="R25" s="1">
        <f>[5]Italy!R$14</f>
        <v>0</v>
      </c>
      <c r="S25" s="1">
        <f>[5]Italy!S$14</f>
        <v>0</v>
      </c>
      <c r="T25" s="1">
        <f>[5]Italy!T$14</f>
        <v>0</v>
      </c>
      <c r="U25" s="1">
        <f>[5]Italy!U$14</f>
        <v>0</v>
      </c>
      <c r="V25" s="1">
        <f>[5]Italy!V$14</f>
        <v>0</v>
      </c>
      <c r="W25" s="1">
        <f>[5]Italy!W$14</f>
        <v>0</v>
      </c>
      <c r="X25" s="1">
        <f>[5]Italy!X$14</f>
        <v>0</v>
      </c>
      <c r="Y25" s="1">
        <f>[5]Italy!Y$14</f>
        <v>0</v>
      </c>
      <c r="Z25" s="1">
        <f>[5]Italy!Z$14</f>
        <v>0</v>
      </c>
      <c r="AA25" s="1">
        <f>[5]Italy!AA$14</f>
        <v>0</v>
      </c>
      <c r="AB25" s="1">
        <f>[5]Italy!AB$14</f>
        <v>0</v>
      </c>
      <c r="AC25" s="1">
        <f>[5]Italy!AC$14</f>
        <v>0</v>
      </c>
      <c r="AD25" s="1">
        <f>[5]Italy!AD$14</f>
        <v>0</v>
      </c>
      <c r="AE25" s="1">
        <f>[5]Italy!AE$14</f>
        <v>0</v>
      </c>
      <c r="AF25" s="1">
        <f>[5]Italy!AF$14</f>
        <v>0</v>
      </c>
      <c r="AG25" s="1">
        <f>[5]Italy!AG$14</f>
        <v>0</v>
      </c>
      <c r="AH25" s="1">
        <f>[5]Italy!AH$14</f>
        <v>0</v>
      </c>
      <c r="AI25" s="1">
        <f>[5]Italy!AI$14</f>
        <v>0</v>
      </c>
      <c r="AJ25" s="1">
        <f>[5]Italy!AJ$14</f>
        <v>0</v>
      </c>
      <c r="AK25" s="1">
        <f>[5]Italy!AK$14</f>
        <v>0</v>
      </c>
      <c r="AL25" s="1">
        <f>[5]Italy!AL$14</f>
        <v>0</v>
      </c>
      <c r="AM25" s="1">
        <f>[5]Italy!AM$14</f>
        <v>0</v>
      </c>
      <c r="AN25" s="1">
        <f>[5]Italy!AN$14</f>
        <v>0</v>
      </c>
      <c r="AO25" s="1">
        <f>[5]Italy!AO$14</f>
        <v>0</v>
      </c>
      <c r="AP25" s="1">
        <f>[5]Italy!AP$14</f>
        <v>0</v>
      </c>
      <c r="AQ25" s="1">
        <f>[5]Italy!AQ$14</f>
        <v>0</v>
      </c>
      <c r="AR25" s="1">
        <f>[5]Italy!AR$14</f>
        <v>0</v>
      </c>
      <c r="AS25" s="1">
        <f>[5]Italy!AS$14</f>
        <v>0</v>
      </c>
      <c r="AT25" s="1">
        <f>[5]Italy!AT$14</f>
        <v>0</v>
      </c>
      <c r="AU25" s="1">
        <f>[5]Italy!AU$14</f>
        <v>0</v>
      </c>
      <c r="AV25" s="1">
        <f>[5]Italy!AV$14</f>
        <v>0</v>
      </c>
      <c r="AW25" s="1">
        <f>[5]Italy!AW$14</f>
        <v>0</v>
      </c>
      <c r="AX25" s="1">
        <f>[5]Italy!AX$14</f>
        <v>0</v>
      </c>
      <c r="AY25" s="1">
        <f>[5]Italy!AY$14</f>
        <v>0</v>
      </c>
      <c r="AZ25" s="1">
        <f>[5]Italy!AZ$14</f>
        <v>0</v>
      </c>
      <c r="BA25" s="1">
        <f>[5]Italy!BA$14</f>
        <v>0</v>
      </c>
      <c r="BB25" s="1">
        <f>[5]Italy!BB$14</f>
        <v>0</v>
      </c>
      <c r="BC25" s="1">
        <f>[5]Italy!BC$14</f>
        <v>0</v>
      </c>
      <c r="BD25" s="1">
        <f>[5]Italy!BD$14</f>
        <v>0</v>
      </c>
      <c r="BE25" s="1">
        <f>[5]Italy!BE$14</f>
        <v>0</v>
      </c>
      <c r="BF25" s="1">
        <f>[5]Italy!BF$14</f>
        <v>0</v>
      </c>
      <c r="BG25" s="1">
        <f>[5]Italy!BG$14</f>
        <v>0</v>
      </c>
      <c r="BH25" s="1">
        <f>[5]Italy!BH$14</f>
        <v>0</v>
      </c>
      <c r="BI25" s="1">
        <f>[5]Italy!BI$14</f>
        <v>0</v>
      </c>
      <c r="BJ25" s="1">
        <f>[5]Italy!BJ$14</f>
        <v>0</v>
      </c>
      <c r="BK25" s="1">
        <f>[5]Italy!BK$14</f>
        <v>0</v>
      </c>
      <c r="BL25" s="1">
        <f>[5]Italy!BL$14</f>
        <v>0</v>
      </c>
      <c r="BM25" s="1">
        <f>[5]Italy!BM$14</f>
        <v>0</v>
      </c>
      <c r="BN25" s="1">
        <f>[5]Italy!BN$14</f>
        <v>0</v>
      </c>
      <c r="BO25" s="1">
        <f>[5]Italy!BO$14</f>
        <v>0</v>
      </c>
      <c r="BP25" s="1">
        <f>[5]Italy!BP$14</f>
        <v>0</v>
      </c>
      <c r="BQ25" s="1">
        <f>[5]Italy!BQ$14</f>
        <v>0</v>
      </c>
      <c r="BR25" s="1">
        <f>[5]Italy!BR$14</f>
        <v>0</v>
      </c>
      <c r="BS25" s="1">
        <f>[5]Italy!BS$14</f>
        <v>0</v>
      </c>
      <c r="BT25" s="1">
        <f>[5]Italy!BT$14</f>
        <v>0</v>
      </c>
      <c r="BU25" s="1">
        <f>[5]Italy!BU$14</f>
        <v>0</v>
      </c>
      <c r="BV25" s="1">
        <f>[5]Italy!BV$14</f>
        <v>0</v>
      </c>
      <c r="BW25" s="1">
        <f>[5]Italy!BW$14</f>
        <v>0</v>
      </c>
      <c r="BX25" s="1">
        <f>[5]Italy!BX$14</f>
        <v>0</v>
      </c>
      <c r="BY25" s="1">
        <f>[5]Italy!BY$14</f>
        <v>0</v>
      </c>
      <c r="BZ25" s="1">
        <f>[5]Italy!BZ$14</f>
        <v>0</v>
      </c>
      <c r="CA25" s="1">
        <f>[5]Italy!CA$14</f>
        <v>0</v>
      </c>
      <c r="CB25" s="1">
        <f>[5]Italy!CB$14</f>
        <v>0</v>
      </c>
      <c r="CC25" s="1">
        <f>[5]Italy!CC$14</f>
        <v>0</v>
      </c>
      <c r="CD25" s="1">
        <f>[5]Italy!CD$14</f>
        <v>0</v>
      </c>
      <c r="CE25" s="1">
        <f>[5]Italy!CE$14</f>
        <v>0</v>
      </c>
      <c r="CF25" s="1">
        <f>[5]Italy!CF$14</f>
        <v>0</v>
      </c>
      <c r="CG25" s="1">
        <f>[5]Italy!CG$14</f>
        <v>0</v>
      </c>
      <c r="CH25" s="1">
        <f>[5]Italy!CH$14</f>
        <v>0</v>
      </c>
      <c r="CI25" s="1">
        <f>[5]Italy!CI$14</f>
        <v>0</v>
      </c>
      <c r="CJ25" s="1">
        <f>[5]Italy!CJ$14</f>
        <v>0</v>
      </c>
      <c r="CK25" s="1">
        <f>[5]Italy!CK$14</f>
        <v>0</v>
      </c>
      <c r="CL25" s="1">
        <f>[5]Italy!CL$14</f>
        <v>0</v>
      </c>
      <c r="CM25" s="1">
        <f>[5]Italy!CM$14</f>
        <v>0</v>
      </c>
      <c r="CN25" s="1">
        <f>[5]Italy!CN$14</f>
        <v>0</v>
      </c>
      <c r="CO25" s="1">
        <f>[5]Italy!CO$14</f>
        <v>0</v>
      </c>
      <c r="CP25" s="1">
        <f>[5]Italy!CP$14</f>
        <v>0</v>
      </c>
      <c r="CQ25" s="1">
        <f>[5]Italy!CQ$14</f>
        <v>0</v>
      </c>
      <c r="CR25" s="1">
        <f>[5]Italy!CR$14</f>
        <v>0</v>
      </c>
      <c r="CS25" s="1">
        <f>[5]Italy!CS$14</f>
        <v>0</v>
      </c>
      <c r="CT25" s="1">
        <f>[5]Italy!CT$14</f>
        <v>0</v>
      </c>
      <c r="CU25" s="1">
        <f>[5]Italy!CU$14</f>
        <v>0</v>
      </c>
      <c r="CV25" s="1">
        <f>[5]Italy!CV$14</f>
        <v>0</v>
      </c>
      <c r="CW25" s="1">
        <f>[5]Italy!CW$14</f>
        <v>0</v>
      </c>
      <c r="CX25" s="1">
        <f>[5]Italy!CX$14</f>
        <v>0</v>
      </c>
      <c r="CY25" s="1">
        <f>[5]Italy!CY$14</f>
        <v>0</v>
      </c>
      <c r="CZ25" s="1">
        <f>[5]Italy!CZ$14</f>
        <v>0</v>
      </c>
      <c r="DA25" s="1">
        <f>[5]Italy!DA$14</f>
        <v>0</v>
      </c>
      <c r="DB25" s="1">
        <f>[5]Italy!DB$14</f>
        <v>0</v>
      </c>
      <c r="DC25" s="1">
        <f>[5]Italy!DC$14</f>
        <v>0</v>
      </c>
      <c r="DD25" s="1">
        <f>[5]Italy!DD$14</f>
        <v>0</v>
      </c>
      <c r="DE25" s="1">
        <f>[5]Italy!DE$14</f>
        <v>0</v>
      </c>
      <c r="DF25" s="1">
        <f>[5]Italy!DF$14</f>
        <v>0</v>
      </c>
      <c r="DG25" s="1">
        <f>[5]Italy!DG$14</f>
        <v>0</v>
      </c>
      <c r="DH25" s="1">
        <f>[5]Italy!DH$14</f>
        <v>0</v>
      </c>
      <c r="DI25" s="1">
        <f>[5]Italy!DI$14</f>
        <v>0</v>
      </c>
      <c r="DJ25" s="1">
        <f>[5]Italy!DJ$14</f>
        <v>0</v>
      </c>
      <c r="DK25" s="1">
        <f>[5]Italy!DK$14</f>
        <v>0</v>
      </c>
      <c r="DL25" s="1">
        <f>[5]Italy!DL$14</f>
        <v>0</v>
      </c>
      <c r="DM25" s="1">
        <f>[5]Italy!DM$14</f>
        <v>0</v>
      </c>
      <c r="DN25" s="1">
        <f>[5]Italy!DN$14</f>
        <v>0</v>
      </c>
      <c r="DO25" s="1">
        <f>[5]Italy!DO$14</f>
        <v>0</v>
      </c>
      <c r="DP25" s="1">
        <f>[5]Italy!DP$14</f>
        <v>0</v>
      </c>
      <c r="DQ25" s="1">
        <f>[5]Italy!DQ$14</f>
        <v>0</v>
      </c>
      <c r="DR25" s="1">
        <f>[5]Italy!DR$14</f>
        <v>0</v>
      </c>
      <c r="DS25" s="1">
        <f>[5]Italy!DS$14</f>
        <v>0</v>
      </c>
      <c r="DT25" s="1">
        <f>[5]Italy!DT$14</f>
        <v>0</v>
      </c>
      <c r="DU25" s="1">
        <f>[5]Italy!DU$14</f>
        <v>0</v>
      </c>
      <c r="DV25" s="1">
        <f>[5]Italy!DV$14</f>
        <v>0</v>
      </c>
      <c r="DW25" s="1">
        <f>[5]Italy!DW$14</f>
        <v>0</v>
      </c>
      <c r="DX25" s="1">
        <f>[5]Italy!DX$14</f>
        <v>0</v>
      </c>
      <c r="DY25" s="1">
        <f>[5]Italy!DY$14</f>
        <v>0</v>
      </c>
      <c r="DZ25" s="1">
        <f>[5]Italy!DZ$14</f>
        <v>0</v>
      </c>
      <c r="EA25" s="1">
        <f>[5]Italy!EA$14</f>
        <v>0</v>
      </c>
      <c r="EB25" s="1">
        <f>[5]Italy!EB$14</f>
        <v>0</v>
      </c>
      <c r="EC25" s="1">
        <f>[5]Italy!EC$14</f>
        <v>0</v>
      </c>
      <c r="ED25" s="1">
        <f>[5]Italy!ED$14</f>
        <v>0</v>
      </c>
      <c r="EE25" s="1">
        <f>[5]Italy!EE$14</f>
        <v>0</v>
      </c>
      <c r="EF25" s="1">
        <f>[5]Italy!EF$14</f>
        <v>0</v>
      </c>
      <c r="EG25" s="1">
        <f>[5]Italy!EG$14</f>
        <v>0</v>
      </c>
      <c r="EH25" s="1">
        <f>[5]Italy!EH$14</f>
        <v>0</v>
      </c>
      <c r="EI25" s="1">
        <f>[5]Italy!EI$14</f>
        <v>0</v>
      </c>
      <c r="EJ25" s="1">
        <f>[5]Italy!EJ$14</f>
        <v>0</v>
      </c>
      <c r="EK25" s="1">
        <f>[5]Italy!EK$14</f>
        <v>0</v>
      </c>
      <c r="EL25" s="1">
        <f>[5]Italy!EL$14</f>
        <v>0</v>
      </c>
      <c r="EM25" s="1">
        <f>[5]Italy!EM$14</f>
        <v>0</v>
      </c>
      <c r="EN25" s="1">
        <f>[5]Italy!EN$14</f>
        <v>1E-3</v>
      </c>
      <c r="EO25" s="1">
        <f>[5]Italy!EO$14</f>
        <v>0</v>
      </c>
      <c r="EP25" s="1">
        <f>[5]Italy!EP$14</f>
        <v>0</v>
      </c>
      <c r="EQ25" s="1">
        <f>[5]Italy!EQ$14</f>
        <v>1E-3</v>
      </c>
      <c r="ER25" s="1">
        <f>[5]Italy!ER$14</f>
        <v>0</v>
      </c>
      <c r="ES25" s="1">
        <f>[5]Italy!ES$14</f>
        <v>0</v>
      </c>
      <c r="ET25" s="1">
        <f>[5]Italy!ET$14</f>
        <v>0</v>
      </c>
      <c r="EU25" s="1">
        <f>[5]Italy!EU$14</f>
        <v>0</v>
      </c>
      <c r="EV25" s="1">
        <f>[5]Italy!EV$14</f>
        <v>0</v>
      </c>
      <c r="EW25" s="1">
        <f>[5]Italy!EW$14</f>
        <v>2E-3</v>
      </c>
      <c r="EX25" s="1">
        <f>[5]Italy!EX$14</f>
        <v>0</v>
      </c>
      <c r="EY25" s="1">
        <f>[5]Italy!EY$14</f>
        <v>1E-3</v>
      </c>
      <c r="EZ25" s="1">
        <f>[5]Italy!EZ$14</f>
        <v>0</v>
      </c>
      <c r="FA25" s="1">
        <f>[5]Italy!FA$14</f>
        <v>0</v>
      </c>
      <c r="FB25" s="1">
        <f>[5]Italy!FB$14</f>
        <v>27.975999999999999</v>
      </c>
      <c r="FC25" s="1">
        <f>[5]Italy!FC$14</f>
        <v>9.1050000000000004</v>
      </c>
      <c r="FD25" s="1">
        <f>[5]Italy!FD$14</f>
        <v>10.162000000000001</v>
      </c>
      <c r="FE25" s="1">
        <f>[5]Italy!FE$14</f>
        <v>6.3250000000000002</v>
      </c>
      <c r="FF25" s="1">
        <f>[5]Italy!FF$14</f>
        <v>4252.7030000000004</v>
      </c>
      <c r="FG25" s="1">
        <f>[5]Italy!FG$14</f>
        <v>4247.5630000000001</v>
      </c>
      <c r="FH25" s="1">
        <f>[5]Italy!FH$14</f>
        <v>6.9450000000000003</v>
      </c>
      <c r="FI25" s="1">
        <f>[5]Italy!FI$14</f>
        <v>10.162000000000001</v>
      </c>
      <c r="FJ25" s="1">
        <f>[5]Italy!FJ$14</f>
        <v>28.480000000000004</v>
      </c>
      <c r="FK25" s="1">
        <f>[5]Italy!FK$14</f>
        <v>34.719000000000001</v>
      </c>
      <c r="FL25" s="1">
        <f>[5]Italy!FL$14</f>
        <v>20.803000000000001</v>
      </c>
      <c r="FM25" s="1">
        <f>[5]Italy!FM$14</f>
        <v>26.233999999999998</v>
      </c>
      <c r="FN25" s="1">
        <f>[5]Italy!FN$14</f>
        <v>8.8070000000000004</v>
      </c>
      <c r="FO25" s="1">
        <f>[5]Italy!FO$14</f>
        <v>9.0340000000000007</v>
      </c>
      <c r="FP25" s="1">
        <f>[5]Italy!FP$14</f>
        <v>9.6349999999999998</v>
      </c>
      <c r="FQ25" s="1">
        <f>[5]Italy!FQ$14</f>
        <v>0</v>
      </c>
      <c r="FR25" s="1">
        <f>[5]Italy!FR$14</f>
        <v>1E-3</v>
      </c>
      <c r="FS25" s="1">
        <f>[5]Italy!FS$14</f>
        <v>0</v>
      </c>
      <c r="FT25" s="1">
        <f>[5]Italy!FT$14</f>
        <v>4.923</v>
      </c>
      <c r="FU25" s="1">
        <f>[5]Italy!FU$14</f>
        <v>54.841999999999999</v>
      </c>
      <c r="FV25" s="1">
        <f>[5]Italy!FV$14</f>
        <v>70.878</v>
      </c>
      <c r="FW25" s="1">
        <f>[5]Italy!FW$14</f>
        <v>10010.132</v>
      </c>
      <c r="FX25" s="1">
        <f>[5]Italy!FX$14</f>
        <v>12.579000000000001</v>
      </c>
      <c r="FY25" s="1">
        <f>[5]Italy!FY$14</f>
        <v>12.973000000000001</v>
      </c>
      <c r="FZ25" s="1">
        <f>[5]Italy!FZ$14</f>
        <v>33.561</v>
      </c>
      <c r="GA25" s="1">
        <f>[5]Italy!GA$14</f>
        <v>27.228000000000002</v>
      </c>
      <c r="GB25" s="1">
        <f>[5]Italy!GB$14</f>
        <v>0</v>
      </c>
      <c r="GC25" s="1">
        <f>[5]Italy!GC$14</f>
        <v>0</v>
      </c>
      <c r="GD25" s="1">
        <f>[5]Italy!GD$14</f>
        <v>0</v>
      </c>
      <c r="GE25" s="1">
        <f>[5]Italy!GE$14</f>
        <v>0</v>
      </c>
      <c r="GF25" s="1">
        <f>[5]Italy!GF$14</f>
        <v>0</v>
      </c>
      <c r="GG25" s="1">
        <f>[5]Italy!GG$14</f>
        <v>0</v>
      </c>
      <c r="GH25" s="1">
        <f>[5]Italy!GH$14</f>
        <v>0</v>
      </c>
      <c r="GI25" s="1">
        <f>[5]Italy!GI$14</f>
        <v>0</v>
      </c>
      <c r="GJ25" s="1">
        <f>[5]Italy!GJ$14</f>
        <v>0</v>
      </c>
      <c r="GK25" s="1">
        <f>[5]Italy!GK$14</f>
        <v>0</v>
      </c>
      <c r="GL25" s="2">
        <f>SUM($B25:GK25)</f>
        <v>18935.775000000005</v>
      </c>
    </row>
    <row r="26" spans="1:194">
      <c r="A26" t="s">
        <v>33</v>
      </c>
      <c r="B26" s="1">
        <f>[5]Latvia!B$14</f>
        <v>0</v>
      </c>
      <c r="C26" s="1">
        <f>[5]Latvia!C$14</f>
        <v>0</v>
      </c>
      <c r="D26" s="1">
        <f>[5]Latvia!D$14</f>
        <v>0</v>
      </c>
      <c r="E26" s="1">
        <f>[5]Latvia!E$14</f>
        <v>0</v>
      </c>
      <c r="F26" s="1">
        <f>[5]Latvia!F$14</f>
        <v>0</v>
      </c>
      <c r="G26" s="1">
        <f>[5]Latvia!G$14</f>
        <v>0</v>
      </c>
      <c r="H26" s="1">
        <f>[5]Latvia!H$14</f>
        <v>0</v>
      </c>
      <c r="I26" s="1">
        <f>[5]Latvia!I$14</f>
        <v>0</v>
      </c>
      <c r="J26" s="1">
        <f>[5]Latvia!J$14</f>
        <v>0</v>
      </c>
      <c r="K26" s="1">
        <f>[5]Latvia!K$14</f>
        <v>0</v>
      </c>
      <c r="L26" s="1">
        <f>[5]Latvia!L$14</f>
        <v>0</v>
      </c>
      <c r="M26" s="1">
        <f>[5]Latvia!M$14</f>
        <v>0</v>
      </c>
      <c r="N26" s="1">
        <f>[5]Latvia!N$14</f>
        <v>0</v>
      </c>
      <c r="O26" s="1">
        <f>[5]Latvia!O$14</f>
        <v>0</v>
      </c>
      <c r="P26" s="1">
        <f>[5]Latvia!P$14</f>
        <v>0</v>
      </c>
      <c r="Q26" s="1">
        <f>[5]Latvia!Q$14</f>
        <v>0</v>
      </c>
      <c r="R26" s="1">
        <f>[5]Latvia!R$14</f>
        <v>0</v>
      </c>
      <c r="S26" s="1">
        <f>[5]Latvia!S$14</f>
        <v>0</v>
      </c>
      <c r="T26" s="1">
        <f>[5]Latvia!T$14</f>
        <v>0</v>
      </c>
      <c r="U26" s="1">
        <f>[5]Latvia!U$14</f>
        <v>0</v>
      </c>
      <c r="V26" s="1">
        <f>[5]Latvia!V$14</f>
        <v>0</v>
      </c>
      <c r="W26" s="1">
        <f>[5]Latvia!W$14</f>
        <v>0</v>
      </c>
      <c r="X26" s="1">
        <f>[5]Latvia!X$14</f>
        <v>0</v>
      </c>
      <c r="Y26" s="1">
        <f>[5]Latvia!Y$14</f>
        <v>0</v>
      </c>
      <c r="Z26" s="1">
        <f>[5]Latvia!Z$14</f>
        <v>0</v>
      </c>
      <c r="AA26" s="1">
        <f>[5]Latvia!AA$14</f>
        <v>0</v>
      </c>
      <c r="AB26" s="1">
        <f>[5]Latvia!AB$14</f>
        <v>0</v>
      </c>
      <c r="AC26" s="1">
        <f>[5]Latvia!AC$14</f>
        <v>0</v>
      </c>
      <c r="AD26" s="1">
        <f>[5]Latvia!AD$14</f>
        <v>0</v>
      </c>
      <c r="AE26" s="1">
        <f>[5]Latvia!AE$14</f>
        <v>0</v>
      </c>
      <c r="AF26" s="1">
        <f>[5]Latvia!AF$14</f>
        <v>0</v>
      </c>
      <c r="AG26" s="1">
        <f>[5]Latvia!AG$14</f>
        <v>0</v>
      </c>
      <c r="AH26" s="1">
        <f>[5]Latvia!AH$14</f>
        <v>0</v>
      </c>
      <c r="AI26" s="1">
        <f>[5]Latvia!AI$14</f>
        <v>0</v>
      </c>
      <c r="AJ26" s="1">
        <f>[5]Latvia!AJ$14</f>
        <v>0</v>
      </c>
      <c r="AK26" s="1">
        <f>[5]Latvia!AK$14</f>
        <v>0</v>
      </c>
      <c r="AL26" s="1">
        <f>[5]Latvia!AL$14</f>
        <v>0</v>
      </c>
      <c r="AM26" s="1">
        <f>[5]Latvia!AM$14</f>
        <v>0</v>
      </c>
      <c r="AN26" s="1">
        <f>[5]Latvia!AN$14</f>
        <v>0</v>
      </c>
      <c r="AO26" s="1">
        <f>[5]Latvia!AO$14</f>
        <v>0</v>
      </c>
      <c r="AP26" s="1">
        <f>[5]Latvia!AP$14</f>
        <v>0</v>
      </c>
      <c r="AQ26" s="1">
        <f>[5]Latvia!AQ$14</f>
        <v>0</v>
      </c>
      <c r="AR26" s="1">
        <f>[5]Latvia!AR$14</f>
        <v>0</v>
      </c>
      <c r="AS26" s="1">
        <f>[5]Latvia!AS$14</f>
        <v>0</v>
      </c>
      <c r="AT26" s="1">
        <f>[5]Latvia!AT$14</f>
        <v>0</v>
      </c>
      <c r="AU26" s="1">
        <f>[5]Latvia!AU$14</f>
        <v>0</v>
      </c>
      <c r="AV26" s="1">
        <f>[5]Latvia!AV$14</f>
        <v>0</v>
      </c>
      <c r="AW26" s="1">
        <f>[5]Latvia!AW$14</f>
        <v>0</v>
      </c>
      <c r="AX26" s="1">
        <f>[5]Latvia!AX$14</f>
        <v>71.100000000000009</v>
      </c>
      <c r="AY26" s="1">
        <f>[5]Latvia!AY$14</f>
        <v>47.400000000000006</v>
      </c>
      <c r="AZ26" s="1">
        <f>[5]Latvia!AZ$14</f>
        <v>47.400000000000006</v>
      </c>
      <c r="BA26" s="1">
        <f>[5]Latvia!BA$14</f>
        <v>0</v>
      </c>
      <c r="BB26" s="1">
        <f>[5]Latvia!BB$14</f>
        <v>0</v>
      </c>
      <c r="BC26" s="1">
        <f>[5]Latvia!BC$14</f>
        <v>0</v>
      </c>
      <c r="BD26" s="1">
        <f>[5]Latvia!BD$14</f>
        <v>0</v>
      </c>
      <c r="BE26" s="1">
        <f>[5]Latvia!BE$14</f>
        <v>24.8</v>
      </c>
      <c r="BF26" s="1">
        <f>[5]Latvia!BF$14</f>
        <v>23.700000000000003</v>
      </c>
      <c r="BG26" s="1">
        <f>[5]Latvia!BG$14</f>
        <v>26</v>
      </c>
      <c r="BH26" s="1">
        <f>[5]Latvia!BH$14</f>
        <v>0</v>
      </c>
      <c r="BI26" s="1">
        <f>[5]Latvia!BI$14</f>
        <v>0</v>
      </c>
      <c r="BJ26" s="1">
        <f>[5]Latvia!BJ$14</f>
        <v>0</v>
      </c>
      <c r="BK26" s="1">
        <f>[5]Latvia!BK$14</f>
        <v>0</v>
      </c>
      <c r="BL26" s="1">
        <f>[5]Latvia!BL$14</f>
        <v>0</v>
      </c>
      <c r="BM26" s="1">
        <f>[5]Latvia!BM$14</f>
        <v>0</v>
      </c>
      <c r="BN26" s="1">
        <f>[5]Latvia!BN$14</f>
        <v>0</v>
      </c>
      <c r="BO26" s="1">
        <f>[5]Latvia!BO$14</f>
        <v>0</v>
      </c>
      <c r="BP26" s="1">
        <f>[5]Latvia!BP$14</f>
        <v>0</v>
      </c>
      <c r="BQ26" s="1">
        <f>[5]Latvia!BQ$14</f>
        <v>0</v>
      </c>
      <c r="BR26" s="1">
        <f>[5]Latvia!BR$14</f>
        <v>0</v>
      </c>
      <c r="BS26" s="1">
        <f>[5]Latvia!BS$14</f>
        <v>20.900000000000002</v>
      </c>
      <c r="BT26" s="1">
        <f>[5]Latvia!BT$14</f>
        <v>0</v>
      </c>
      <c r="BU26" s="1">
        <f>[5]Latvia!BU$14</f>
        <v>0</v>
      </c>
      <c r="BV26" s="1">
        <f>[5]Latvia!BV$14</f>
        <v>40.5</v>
      </c>
      <c r="BW26" s="1">
        <f>[5]Latvia!BW$14</f>
        <v>0</v>
      </c>
      <c r="BX26" s="1">
        <f>[5]Latvia!BX$14</f>
        <v>0</v>
      </c>
      <c r="BY26" s="1">
        <f>[5]Latvia!BY$14</f>
        <v>0</v>
      </c>
      <c r="BZ26" s="1">
        <f>[5]Latvia!BZ$14</f>
        <v>0</v>
      </c>
      <c r="CA26" s="1">
        <f>[5]Latvia!CA$14</f>
        <v>0</v>
      </c>
      <c r="CB26" s="1">
        <f>[5]Latvia!CB$14</f>
        <v>0</v>
      </c>
      <c r="CC26" s="1">
        <f>[5]Latvia!CC$14</f>
        <v>0</v>
      </c>
      <c r="CD26" s="1">
        <f>[5]Latvia!CD$14</f>
        <v>0</v>
      </c>
      <c r="CE26" s="1">
        <f>[5]Latvia!CE$14</f>
        <v>0</v>
      </c>
      <c r="CF26" s="1">
        <f>[5]Latvia!CF$14</f>
        <v>0</v>
      </c>
      <c r="CG26" s="1">
        <f>[5]Latvia!CG$14</f>
        <v>0</v>
      </c>
      <c r="CH26" s="1">
        <f>[5]Latvia!CH$14</f>
        <v>0</v>
      </c>
      <c r="CI26" s="1">
        <f>[5]Latvia!CI$14</f>
        <v>0</v>
      </c>
      <c r="CJ26" s="1">
        <f>[5]Latvia!CJ$14</f>
        <v>0</v>
      </c>
      <c r="CK26" s="1">
        <f>[5]Latvia!CK$14</f>
        <v>0</v>
      </c>
      <c r="CL26" s="1">
        <f>[5]Latvia!CL$14</f>
        <v>0</v>
      </c>
      <c r="CM26" s="1">
        <f>[5]Latvia!CM$14</f>
        <v>0</v>
      </c>
      <c r="CN26" s="1">
        <f>[5]Latvia!CN$14</f>
        <v>0</v>
      </c>
      <c r="CO26" s="1">
        <f>[5]Latvia!CO$14</f>
        <v>0</v>
      </c>
      <c r="CP26" s="1">
        <f>[5]Latvia!CP$14</f>
        <v>0</v>
      </c>
      <c r="CQ26" s="1">
        <f>[5]Latvia!CQ$14</f>
        <v>0</v>
      </c>
      <c r="CR26" s="1">
        <f>[5]Latvia!CR$14</f>
        <v>0</v>
      </c>
      <c r="CS26" s="1">
        <f>[5]Latvia!CS$14</f>
        <v>0</v>
      </c>
      <c r="CT26" s="1">
        <f>[5]Latvia!CT$14</f>
        <v>24</v>
      </c>
      <c r="CU26" s="1">
        <f>[5]Latvia!CU$14</f>
        <v>0</v>
      </c>
      <c r="CV26" s="1">
        <f>[5]Latvia!CV$14</f>
        <v>0</v>
      </c>
      <c r="CW26" s="1">
        <f>[5]Latvia!CW$14</f>
        <v>26.6</v>
      </c>
      <c r="CX26" s="1">
        <f>[5]Latvia!CX$14</f>
        <v>0</v>
      </c>
      <c r="CY26" s="1">
        <f>[5]Latvia!CY$14</f>
        <v>0</v>
      </c>
      <c r="CZ26" s="1">
        <f>[5]Latvia!CZ$14</f>
        <v>0</v>
      </c>
      <c r="DA26" s="1">
        <f>[5]Latvia!DA$14</f>
        <v>13.600000000000001</v>
      </c>
      <c r="DB26" s="1">
        <f>[5]Latvia!DB$14</f>
        <v>0</v>
      </c>
      <c r="DC26" s="1">
        <f>[5]Latvia!DC$14</f>
        <v>0</v>
      </c>
      <c r="DD26" s="1">
        <f>[5]Latvia!DD$14</f>
        <v>0</v>
      </c>
      <c r="DE26" s="1">
        <f>[5]Latvia!DE$14</f>
        <v>0</v>
      </c>
      <c r="DF26" s="1">
        <f>[5]Latvia!DF$14</f>
        <v>0</v>
      </c>
      <c r="DG26" s="1">
        <f>[5]Latvia!DG$14</f>
        <v>0</v>
      </c>
      <c r="DH26" s="1">
        <f>[5]Latvia!DH$14</f>
        <v>0</v>
      </c>
      <c r="DI26" s="1">
        <f>[5]Latvia!DI$14</f>
        <v>0</v>
      </c>
      <c r="DJ26" s="1">
        <f>[5]Latvia!DJ$14</f>
        <v>0</v>
      </c>
      <c r="DK26" s="1">
        <f>[5]Latvia!DK$14</f>
        <v>0</v>
      </c>
      <c r="DL26" s="1">
        <f>[5]Latvia!DL$14</f>
        <v>0</v>
      </c>
      <c r="DM26" s="1">
        <f>[5]Latvia!DM$14</f>
        <v>206.10000000000002</v>
      </c>
      <c r="DN26" s="1">
        <f>[5]Latvia!DN$14</f>
        <v>210</v>
      </c>
      <c r="DO26" s="1">
        <f>[5]Latvia!DO$14</f>
        <v>24</v>
      </c>
      <c r="DP26" s="1">
        <f>[5]Latvia!DP$14</f>
        <v>21</v>
      </c>
      <c r="DQ26" s="1">
        <f>[5]Latvia!DQ$14</f>
        <v>43</v>
      </c>
      <c r="DR26" s="1">
        <f>[5]Latvia!DR$14</f>
        <v>65</v>
      </c>
      <c r="DS26" s="1">
        <f>[5]Latvia!DS$14</f>
        <v>64</v>
      </c>
      <c r="DT26" s="1">
        <f>[5]Latvia!DT$14</f>
        <v>21</v>
      </c>
      <c r="DU26" s="1">
        <f>[5]Latvia!DU$14</f>
        <v>0</v>
      </c>
      <c r="DV26" s="1">
        <f>[5]Latvia!DV$14</f>
        <v>0</v>
      </c>
      <c r="DW26" s="1">
        <f>[5]Latvia!DW$14</f>
        <v>0</v>
      </c>
      <c r="DX26" s="1">
        <f>[5]Latvia!DX$14</f>
        <v>42</v>
      </c>
      <c r="DY26" s="1">
        <f>[5]Latvia!DY$14</f>
        <v>0</v>
      </c>
      <c r="DZ26" s="1">
        <f>[5]Latvia!DZ$14</f>
        <v>141.53200000000001</v>
      </c>
      <c r="EA26" s="1">
        <f>[5]Latvia!EA$14</f>
        <v>0</v>
      </c>
      <c r="EB26" s="1">
        <f>[5]Latvia!EB$14</f>
        <v>0</v>
      </c>
      <c r="EC26" s="1">
        <f>[5]Latvia!EC$14</f>
        <v>15</v>
      </c>
      <c r="ED26" s="1">
        <f>[5]Latvia!ED$14</f>
        <v>83.903999999999996</v>
      </c>
      <c r="EE26" s="1">
        <f>[5]Latvia!EE$14</f>
        <v>109.04400000000001</v>
      </c>
      <c r="EF26" s="1">
        <f>[5]Latvia!EF$14</f>
        <v>62.671000000000006</v>
      </c>
      <c r="EG26" s="1">
        <f>[5]Latvia!EG$14</f>
        <v>246.33000000000004</v>
      </c>
      <c r="EH26" s="1">
        <f>[5]Latvia!EH$14</f>
        <v>151.22</v>
      </c>
      <c r="EI26" s="1">
        <f>[5]Latvia!EI$14</f>
        <v>327.80400000000003</v>
      </c>
      <c r="EJ26" s="1">
        <f>[5]Latvia!EJ$14</f>
        <v>175</v>
      </c>
      <c r="EK26" s="1">
        <f>[5]Latvia!EK$14</f>
        <v>553.67600000000004</v>
      </c>
      <c r="EL26" s="1">
        <f>[5]Latvia!EL$14</f>
        <v>49</v>
      </c>
      <c r="EM26" s="1">
        <f>[5]Latvia!EM$14</f>
        <v>274</v>
      </c>
      <c r="EN26" s="1">
        <f>[5]Latvia!EN$14</f>
        <v>24</v>
      </c>
      <c r="EO26" s="1">
        <f>[5]Latvia!EO$14</f>
        <v>299.19800000000004</v>
      </c>
      <c r="EP26" s="1">
        <f>[5]Latvia!EP$14</f>
        <v>257.47199999999998</v>
      </c>
      <c r="EQ26" s="1">
        <f>[5]Latvia!EQ$14</f>
        <v>252.01499999999999</v>
      </c>
      <c r="ER26" s="1">
        <f>[5]Latvia!ER$14</f>
        <v>75</v>
      </c>
      <c r="ES26" s="1">
        <f>[5]Latvia!ES$14</f>
        <v>80</v>
      </c>
      <c r="ET26" s="1">
        <f>[5]Latvia!ET$14</f>
        <v>0</v>
      </c>
      <c r="EU26" s="1">
        <f>[5]Latvia!EU$14</f>
        <v>171</v>
      </c>
      <c r="EV26" s="1">
        <f>[5]Latvia!EV$14</f>
        <v>198.11</v>
      </c>
      <c r="EW26" s="1">
        <f>[5]Latvia!EW$14</f>
        <v>384.72600000000006</v>
      </c>
      <c r="EX26" s="1">
        <f>[5]Latvia!EX$14</f>
        <v>538.06400000000008</v>
      </c>
      <c r="EY26" s="1">
        <f>[5]Latvia!EY$14</f>
        <v>790.83100000000013</v>
      </c>
      <c r="EZ26" s="1">
        <f>[5]Latvia!EZ$14</f>
        <v>347.971</v>
      </c>
      <c r="FA26" s="1">
        <f>[5]Latvia!FA$14</f>
        <v>325.89400000000001</v>
      </c>
      <c r="FB26" s="1">
        <f>[5]Latvia!FB$14</f>
        <v>667.36699999999996</v>
      </c>
      <c r="FC26" s="1">
        <f>[5]Latvia!FC$14</f>
        <v>586.24599999999998</v>
      </c>
      <c r="FD26" s="1">
        <f>[5]Latvia!FD$14</f>
        <v>491.62</v>
      </c>
      <c r="FE26" s="1">
        <f>[5]Latvia!FE$14</f>
        <v>320.44700000000006</v>
      </c>
      <c r="FF26" s="1">
        <f>[5]Latvia!FF$14</f>
        <v>329.01499999999999</v>
      </c>
      <c r="FG26" s="1">
        <f>[5]Latvia!FG$14</f>
        <v>472.17</v>
      </c>
      <c r="FH26" s="1">
        <f>[5]Latvia!FH$14</f>
        <v>502.77600000000007</v>
      </c>
      <c r="FI26" s="1">
        <f>[5]Latvia!FI$14</f>
        <v>755.1</v>
      </c>
      <c r="FJ26" s="1">
        <f>[5]Latvia!FJ$14</f>
        <v>1060.9480000000001</v>
      </c>
      <c r="FK26" s="1">
        <f>[5]Latvia!FK$14</f>
        <v>1465.183</v>
      </c>
      <c r="FL26" s="1">
        <f>[5]Latvia!FL$14</f>
        <v>1642.2090000000001</v>
      </c>
      <c r="FM26" s="1">
        <f>[5]Latvia!FM$14</f>
        <v>1455.182</v>
      </c>
      <c r="FN26" s="1">
        <f>[5]Latvia!FN$14</f>
        <v>987.00300000000004</v>
      </c>
      <c r="FO26" s="1">
        <f>[5]Latvia!FO$14</f>
        <v>958.803</v>
      </c>
      <c r="FP26" s="1">
        <f>[5]Latvia!FP$14</f>
        <v>536.08799999999997</v>
      </c>
      <c r="FQ26" s="1">
        <f>[5]Latvia!FQ$14</f>
        <v>519.35699999999997</v>
      </c>
      <c r="FR26" s="1">
        <f>[5]Latvia!FR$14</f>
        <v>476.464</v>
      </c>
      <c r="FS26" s="1">
        <f>[5]Latvia!FS$14</f>
        <v>888.11699999999996</v>
      </c>
      <c r="FT26" s="1">
        <f>[5]Latvia!FT$14</f>
        <v>1586.97</v>
      </c>
      <c r="FU26" s="1">
        <f>[5]Latvia!FU$14</f>
        <v>1636.9480000000001</v>
      </c>
      <c r="FV26" s="1">
        <f>[5]Latvia!FV$14</f>
        <v>2123.1170000000002</v>
      </c>
      <c r="FW26" s="1">
        <f>[5]Latvia!FW$14</f>
        <v>2172.5080000000003</v>
      </c>
      <c r="FX26" s="1">
        <f>[5]Latvia!FX$14</f>
        <v>1761.903</v>
      </c>
      <c r="FY26" s="1">
        <f>[5]Latvia!FY$14</f>
        <v>1878.0230000000001</v>
      </c>
      <c r="FZ26" s="1">
        <f>[5]Latvia!FZ$14</f>
        <v>1104.3209999999999</v>
      </c>
      <c r="GA26" s="1">
        <f>[5]Latvia!GA$14</f>
        <v>1086.4929999999999</v>
      </c>
      <c r="GB26" s="1">
        <f>[5]Latvia!GB$14</f>
        <v>0</v>
      </c>
      <c r="GC26" s="1">
        <f>[5]Latvia!GC$14</f>
        <v>0</v>
      </c>
      <c r="GD26" s="1">
        <f>[5]Latvia!GD$14</f>
        <v>0</v>
      </c>
      <c r="GE26" s="1">
        <f>[5]Latvia!GE$14</f>
        <v>0</v>
      </c>
      <c r="GF26" s="1">
        <f>[5]Latvia!GF$14</f>
        <v>0</v>
      </c>
      <c r="GG26" s="1">
        <f>[5]Latvia!GG$14</f>
        <v>0</v>
      </c>
      <c r="GH26" s="1">
        <f>[5]Latvia!GH$14</f>
        <v>0</v>
      </c>
      <c r="GI26" s="1">
        <f>[5]Latvia!GI$14</f>
        <v>0</v>
      </c>
      <c r="GJ26" s="1">
        <f>[5]Latvia!GJ$14</f>
        <v>0</v>
      </c>
      <c r="GK26" s="1">
        <f>[5]Latvia!GK$14</f>
        <v>0</v>
      </c>
      <c r="GL26" s="2">
        <f>SUM($B26:GK26)</f>
        <v>34459.94</v>
      </c>
    </row>
    <row r="27" spans="1:194">
      <c r="A27" t="s">
        <v>34</v>
      </c>
      <c r="B27" s="1">
        <f>[5]Netherlands!B$14</f>
        <v>1383.7</v>
      </c>
      <c r="C27" s="1">
        <f>[5]Netherlands!C$14</f>
        <v>180.60000000000002</v>
      </c>
      <c r="D27" s="1">
        <f>[5]Netherlands!D$14</f>
        <v>35.700000000000003</v>
      </c>
      <c r="E27" s="1">
        <f>[5]Netherlands!E$14</f>
        <v>42.1</v>
      </c>
      <c r="F27" s="1">
        <f>[5]Netherlands!F$14</f>
        <v>0</v>
      </c>
      <c r="G27" s="1">
        <f>[5]Netherlands!G$14</f>
        <v>0</v>
      </c>
      <c r="H27" s="1">
        <f>[5]Netherlands!H$14</f>
        <v>0</v>
      </c>
      <c r="I27" s="1">
        <f>[5]Netherlands!I$14</f>
        <v>42.2</v>
      </c>
      <c r="J27" s="1">
        <f>[5]Netherlands!J$14</f>
        <v>231.9</v>
      </c>
      <c r="K27" s="1">
        <f>[5]Netherlands!K$14</f>
        <v>200.4</v>
      </c>
      <c r="L27" s="1">
        <f>[5]Netherlands!L$14</f>
        <v>97.5</v>
      </c>
      <c r="M27" s="1">
        <f>[5]Netherlands!M$14</f>
        <v>361.70000000000005</v>
      </c>
      <c r="N27" s="1">
        <f>[5]Netherlands!N$14</f>
        <v>295.40000000000003</v>
      </c>
      <c r="O27" s="1">
        <f>[5]Netherlands!O$14</f>
        <v>38.400000000000006</v>
      </c>
      <c r="P27" s="1">
        <f>[5]Netherlands!P$14</f>
        <v>61.300000000000004</v>
      </c>
      <c r="Q27" s="1">
        <f>[5]Netherlands!Q$14</f>
        <v>49.1</v>
      </c>
      <c r="R27" s="1">
        <f>[5]Netherlands!R$14</f>
        <v>32.800000000000004</v>
      </c>
      <c r="S27" s="1">
        <f>[5]Netherlands!S$14</f>
        <v>49.2</v>
      </c>
      <c r="T27" s="1">
        <f>[5]Netherlands!T$14</f>
        <v>31.5</v>
      </c>
      <c r="U27" s="1">
        <f>[5]Netherlands!U$14</f>
        <v>31.5</v>
      </c>
      <c r="V27" s="1">
        <f>[5]Netherlands!V$14</f>
        <v>105.7</v>
      </c>
      <c r="W27" s="1">
        <f>[5]Netherlands!W$14</f>
        <v>283.2</v>
      </c>
      <c r="X27" s="1">
        <f>[5]Netherlands!X$14</f>
        <v>327.8</v>
      </c>
      <c r="Y27" s="1">
        <f>[5]Netherlands!Y$14</f>
        <v>518.5</v>
      </c>
      <c r="Z27" s="1">
        <f>[5]Netherlands!Z$14</f>
        <v>3082.6000000000004</v>
      </c>
      <c r="AA27" s="1">
        <f>[5]Netherlands!AA$14</f>
        <v>683</v>
      </c>
      <c r="AB27" s="1">
        <f>[5]Netherlands!AB$14</f>
        <v>1477.5</v>
      </c>
      <c r="AC27" s="1">
        <f>[5]Netherlands!AC$14</f>
        <v>474.20000000000005</v>
      </c>
      <c r="AD27" s="1">
        <f>[5]Netherlands!AD$14</f>
        <v>150.5</v>
      </c>
      <c r="AE27" s="1">
        <f>[5]Netherlands!AE$14</f>
        <v>104</v>
      </c>
      <c r="AF27" s="1">
        <f>[5]Netherlands!AF$14</f>
        <v>20.8</v>
      </c>
      <c r="AG27" s="1">
        <f>[5]Netherlands!AG$14</f>
        <v>78</v>
      </c>
      <c r="AH27" s="1">
        <f>[5]Netherlands!AH$14</f>
        <v>478.90000000000003</v>
      </c>
      <c r="AI27" s="1">
        <f>[5]Netherlands!AI$14</f>
        <v>736.90000000000009</v>
      </c>
      <c r="AJ27" s="1">
        <f>[5]Netherlands!AJ$14</f>
        <v>1006.5</v>
      </c>
      <c r="AK27" s="1">
        <f>[5]Netherlands!AK$14</f>
        <v>959.6</v>
      </c>
      <c r="AL27" s="1">
        <f>[5]Netherlands!AL$14</f>
        <v>493.20000000000005</v>
      </c>
      <c r="AM27" s="1">
        <f>[5]Netherlands!AM$14</f>
        <v>480.3</v>
      </c>
      <c r="AN27" s="1">
        <f>[5]Netherlands!AN$14</f>
        <v>607.20000000000005</v>
      </c>
      <c r="AO27" s="1">
        <f>[5]Netherlands!AO$14</f>
        <v>368.70000000000005</v>
      </c>
      <c r="AP27" s="1">
        <f>[5]Netherlands!AP$14</f>
        <v>20.8</v>
      </c>
      <c r="AQ27" s="1">
        <f>[5]Netherlands!AQ$14</f>
        <v>74.900000000000006</v>
      </c>
      <c r="AR27" s="1">
        <f>[5]Netherlands!AR$14</f>
        <v>0</v>
      </c>
      <c r="AS27" s="1">
        <f>[5]Netherlands!AS$14</f>
        <v>88.7</v>
      </c>
      <c r="AT27" s="1">
        <f>[5]Netherlands!AT$14</f>
        <v>233.5</v>
      </c>
      <c r="AU27" s="1">
        <f>[5]Netherlands!AU$14</f>
        <v>269.8</v>
      </c>
      <c r="AV27" s="1">
        <f>[5]Netherlands!AV$14</f>
        <v>270.5</v>
      </c>
      <c r="AW27" s="1">
        <f>[5]Netherlands!AW$14</f>
        <v>270.90000000000003</v>
      </c>
      <c r="AX27" s="1">
        <f>[5]Netherlands!AX$14</f>
        <v>204.3</v>
      </c>
      <c r="AY27" s="1">
        <f>[5]Netherlands!AY$14</f>
        <v>228.8</v>
      </c>
      <c r="AZ27" s="1">
        <f>[5]Netherlands!AZ$14</f>
        <v>124.80000000000001</v>
      </c>
      <c r="BA27" s="1">
        <f>[5]Netherlands!BA$14</f>
        <v>0.30000000000000004</v>
      </c>
      <c r="BB27" s="1">
        <f>[5]Netherlands!BB$14</f>
        <v>20.8</v>
      </c>
      <c r="BC27" s="1">
        <f>[5]Netherlands!BC$14</f>
        <v>20.8</v>
      </c>
      <c r="BD27" s="1">
        <f>[5]Netherlands!BD$14</f>
        <v>0</v>
      </c>
      <c r="BE27" s="1">
        <f>[5]Netherlands!BE$14</f>
        <v>85</v>
      </c>
      <c r="BF27" s="1">
        <f>[5]Netherlands!BF$14</f>
        <v>104</v>
      </c>
      <c r="BG27" s="1">
        <f>[5]Netherlands!BG$14</f>
        <v>62.400000000000006</v>
      </c>
      <c r="BH27" s="1">
        <f>[5]Netherlands!BH$14</f>
        <v>2288</v>
      </c>
      <c r="BI27" s="1">
        <f>[5]Netherlands!BI$14</f>
        <v>353.6</v>
      </c>
      <c r="BJ27" s="1">
        <f>[5]Netherlands!BJ$14</f>
        <v>144.9</v>
      </c>
      <c r="BK27" s="1">
        <f>[5]Netherlands!BK$14</f>
        <v>62.400000000000006</v>
      </c>
      <c r="BL27" s="1">
        <f>[5]Netherlands!BL$14</f>
        <v>62.400000000000006</v>
      </c>
      <c r="BM27" s="1">
        <f>[5]Netherlands!BM$14</f>
        <v>20.8</v>
      </c>
      <c r="BN27" s="1">
        <f>[5]Netherlands!BN$14</f>
        <v>41.6</v>
      </c>
      <c r="BO27" s="1">
        <f>[5]Netherlands!BO$14</f>
        <v>20.8</v>
      </c>
      <c r="BP27" s="1">
        <f>[5]Netherlands!BP$14</f>
        <v>0</v>
      </c>
      <c r="BQ27" s="1">
        <f>[5]Netherlands!BQ$14</f>
        <v>62.400000000000006</v>
      </c>
      <c r="BR27" s="1">
        <f>[5]Netherlands!BR$14</f>
        <v>257</v>
      </c>
      <c r="BS27" s="1">
        <f>[5]Netherlands!BS$14</f>
        <v>41.6</v>
      </c>
      <c r="BT27" s="1">
        <f>[5]Netherlands!BT$14</f>
        <v>83.2</v>
      </c>
      <c r="BU27" s="1">
        <f>[5]Netherlands!BU$14</f>
        <v>124.80000000000001</v>
      </c>
      <c r="BV27" s="1">
        <f>[5]Netherlands!BV$14</f>
        <v>104</v>
      </c>
      <c r="BW27" s="1">
        <f>[5]Netherlands!BW$14</f>
        <v>85.4</v>
      </c>
      <c r="BX27" s="1">
        <f>[5]Netherlands!BX$14</f>
        <v>41.6</v>
      </c>
      <c r="BY27" s="1">
        <f>[5]Netherlands!BY$14</f>
        <v>41.800000000000004</v>
      </c>
      <c r="BZ27" s="1">
        <f>[5]Netherlands!BZ$14</f>
        <v>416</v>
      </c>
      <c r="CA27" s="1">
        <f>[5]Netherlands!CA$14</f>
        <v>0</v>
      </c>
      <c r="CB27" s="1">
        <f>[5]Netherlands!CB$14</f>
        <v>0</v>
      </c>
      <c r="CC27" s="1">
        <f>[5]Netherlands!CC$14</f>
        <v>20.8</v>
      </c>
      <c r="CD27" s="1">
        <f>[5]Netherlands!CD$14</f>
        <v>80</v>
      </c>
      <c r="CE27" s="1">
        <f>[5]Netherlands!CE$14</f>
        <v>92</v>
      </c>
      <c r="CF27" s="1">
        <f>[5]Netherlands!CF$14</f>
        <v>186.3</v>
      </c>
      <c r="CG27" s="1">
        <f>[5]Netherlands!CG$14</f>
        <v>187.20000000000002</v>
      </c>
      <c r="CH27" s="1">
        <f>[5]Netherlands!CH$14</f>
        <v>43.2</v>
      </c>
      <c r="CI27" s="1">
        <f>[5]Netherlands!CI$14</f>
        <v>90.2</v>
      </c>
      <c r="CJ27" s="1">
        <f>[5]Netherlands!CJ$14</f>
        <v>22.8</v>
      </c>
      <c r="CK27" s="1">
        <f>[5]Netherlands!CK$14</f>
        <v>22.8</v>
      </c>
      <c r="CL27" s="1">
        <f>[5]Netherlands!CL$14</f>
        <v>0</v>
      </c>
      <c r="CM27" s="1">
        <f>[5]Netherlands!CM$14</f>
        <v>0</v>
      </c>
      <c r="CN27" s="1">
        <f>[5]Netherlands!CN$14</f>
        <v>0</v>
      </c>
      <c r="CO27" s="1">
        <f>[5]Netherlands!CO$14</f>
        <v>21.8</v>
      </c>
      <c r="CP27" s="1">
        <f>[5]Netherlands!CP$14</f>
        <v>244.4</v>
      </c>
      <c r="CQ27" s="1">
        <f>[5]Netherlands!CQ$14</f>
        <v>138</v>
      </c>
      <c r="CR27" s="1">
        <f>[5]Netherlands!CR$14</f>
        <v>53.5</v>
      </c>
      <c r="CS27" s="1">
        <f>[5]Netherlands!CS$14</f>
        <v>140.4</v>
      </c>
      <c r="CT27" s="1">
        <f>[5]Netherlands!CT$14</f>
        <v>92</v>
      </c>
      <c r="CU27" s="1">
        <f>[5]Netherlands!CU$14</f>
        <v>170.10000000000002</v>
      </c>
      <c r="CV27" s="1">
        <f>[5]Netherlands!CV$14</f>
        <v>110</v>
      </c>
      <c r="CW27" s="1">
        <f>[5]Netherlands!CW$14</f>
        <v>0</v>
      </c>
      <c r="CX27" s="1">
        <f>[5]Netherlands!CX$14</f>
        <v>46.800000000000004</v>
      </c>
      <c r="CY27" s="1">
        <f>[5]Netherlands!CY$14</f>
        <v>0</v>
      </c>
      <c r="CZ27" s="1">
        <f>[5]Netherlands!CZ$14</f>
        <v>0</v>
      </c>
      <c r="DA27" s="1">
        <f>[5]Netherlands!DA$14</f>
        <v>0</v>
      </c>
      <c r="DB27" s="1">
        <f>[5]Netherlands!DB$14</f>
        <v>69.900000000000006</v>
      </c>
      <c r="DC27" s="1">
        <f>[5]Netherlands!DC$14</f>
        <v>112</v>
      </c>
      <c r="DD27" s="1">
        <f>[5]Netherlands!DD$14</f>
        <v>93.4</v>
      </c>
      <c r="DE27" s="1">
        <f>[5]Netherlands!DE$14</f>
        <v>280.3</v>
      </c>
      <c r="DF27" s="1">
        <f>[5]Netherlands!DF$14</f>
        <v>0</v>
      </c>
      <c r="DG27" s="1">
        <f>[5]Netherlands!DG$14</f>
        <v>138</v>
      </c>
      <c r="DH27" s="1">
        <f>[5]Netherlands!DH$14</f>
        <v>52.5</v>
      </c>
      <c r="DI27" s="1">
        <f>[5]Netherlands!DI$14</f>
        <v>0</v>
      </c>
      <c r="DJ27" s="1">
        <f>[5]Netherlands!DJ$14</f>
        <v>0</v>
      </c>
      <c r="DK27" s="1">
        <f>[5]Netherlands!DK$14</f>
        <v>22.8</v>
      </c>
      <c r="DL27" s="1">
        <f>[5]Netherlands!DL$14</f>
        <v>24.400000000000002</v>
      </c>
      <c r="DM27" s="1">
        <f>[5]Netherlands!DM$14</f>
        <v>46.2</v>
      </c>
      <c r="DN27" s="1">
        <f>[5]Netherlands!DN$14</f>
        <v>71.7</v>
      </c>
      <c r="DO27" s="1">
        <f>[5]Netherlands!DO$14</f>
        <v>198.4</v>
      </c>
      <c r="DP27" s="1">
        <f>[5]Netherlands!DP$14</f>
        <v>97.600000000000009</v>
      </c>
      <c r="DQ27" s="1">
        <f>[5]Netherlands!DQ$14</f>
        <v>143.1</v>
      </c>
      <c r="DR27" s="1">
        <f>[5]Netherlands!DR$14</f>
        <v>48.42</v>
      </c>
      <c r="DS27" s="1">
        <f>[5]Netherlands!DS$14</f>
        <v>48.7</v>
      </c>
      <c r="DT27" s="1">
        <f>[5]Netherlands!DT$14</f>
        <v>105.52000000000001</v>
      </c>
      <c r="DU27" s="1">
        <f>[5]Netherlands!DU$14</f>
        <v>63.02000000000001</v>
      </c>
      <c r="DV27" s="1">
        <f>[5]Netherlands!DV$14</f>
        <v>0</v>
      </c>
      <c r="DW27" s="1">
        <f>[5]Netherlands!DW$14</f>
        <v>19.8</v>
      </c>
      <c r="DX27" s="1">
        <f>[5]Netherlands!DX$14</f>
        <v>18.260000000000002</v>
      </c>
      <c r="DY27" s="1">
        <f>[5]Netherlands!DY$14</f>
        <v>24</v>
      </c>
      <c r="DZ27" s="1">
        <f>[5]Netherlands!DZ$14</f>
        <v>208</v>
      </c>
      <c r="EA27" s="1">
        <f>[5]Netherlands!EA$14</f>
        <v>208</v>
      </c>
      <c r="EB27" s="1">
        <f>[5]Netherlands!EB$14</f>
        <v>182</v>
      </c>
      <c r="EC27" s="1">
        <f>[5]Netherlands!EC$14</f>
        <v>0</v>
      </c>
      <c r="ED27" s="1">
        <f>[5]Netherlands!ED$14</f>
        <v>0</v>
      </c>
      <c r="EE27" s="1">
        <f>[5]Netherlands!EE$14</f>
        <v>39.6</v>
      </c>
      <c r="EF27" s="1">
        <f>[5]Netherlands!EF$14</f>
        <v>65.332000000000008</v>
      </c>
      <c r="EG27" s="1">
        <f>[5]Netherlands!EG$14</f>
        <v>39.6</v>
      </c>
      <c r="EH27" s="1">
        <f>[5]Netherlands!EH$14</f>
        <v>39.6</v>
      </c>
      <c r="EI27" s="1">
        <f>[5]Netherlands!EI$14</f>
        <v>87.600000000000009</v>
      </c>
      <c r="EJ27" s="1">
        <f>[5]Netherlands!EJ$14</f>
        <v>0</v>
      </c>
      <c r="EK27" s="1">
        <f>[5]Netherlands!EK$14</f>
        <v>71.8</v>
      </c>
      <c r="EL27" s="1">
        <f>[5]Netherlands!EL$14</f>
        <v>0</v>
      </c>
      <c r="EM27" s="1">
        <f>[5]Netherlands!EM$14</f>
        <v>61.379999999999995</v>
      </c>
      <c r="EN27" s="1">
        <f>[5]Netherlands!EN$14</f>
        <v>107.4</v>
      </c>
      <c r="EO27" s="1">
        <f>[5]Netherlands!EO$14</f>
        <v>151.22400000000002</v>
      </c>
      <c r="EP27" s="1">
        <f>[5]Netherlands!EP$14</f>
        <v>72.024000000000001</v>
      </c>
      <c r="EQ27" s="1">
        <f>[5]Netherlands!EQ$14</f>
        <v>71.8</v>
      </c>
      <c r="ER27" s="1">
        <f>[5]Netherlands!ER$14</f>
        <v>138.6</v>
      </c>
      <c r="ES27" s="1">
        <f>[5]Netherlands!ES$14</f>
        <v>39.6</v>
      </c>
      <c r="ET27" s="1">
        <f>[5]Netherlands!ET$14</f>
        <v>39.6</v>
      </c>
      <c r="EU27" s="1">
        <f>[5]Netherlands!EU$14</f>
        <v>0</v>
      </c>
      <c r="EV27" s="1">
        <f>[5]Netherlands!EV$14</f>
        <v>0</v>
      </c>
      <c r="EW27" s="1">
        <f>[5]Netherlands!EW$14</f>
        <v>36.711000000000006</v>
      </c>
      <c r="EX27" s="1">
        <f>[5]Netherlands!EX$14</f>
        <v>91.824000000000012</v>
      </c>
      <c r="EY27" s="1">
        <f>[5]Netherlands!EY$14</f>
        <v>87.12</v>
      </c>
      <c r="EZ27" s="1">
        <f>[5]Netherlands!EZ$14</f>
        <v>137.37700000000001</v>
      </c>
      <c r="FA27" s="1">
        <f>[5]Netherlands!FA$14</f>
        <v>162.732</v>
      </c>
      <c r="FB27" s="1">
        <f>[5]Netherlands!FB$14</f>
        <v>116.95900000000002</v>
      </c>
      <c r="FC27" s="1">
        <f>[5]Netherlands!FC$14</f>
        <v>131.54</v>
      </c>
      <c r="FD27" s="1">
        <f>[5]Netherlands!FD$14</f>
        <v>152.51400000000001</v>
      </c>
      <c r="FE27" s="1">
        <f>[5]Netherlands!FE$14</f>
        <v>121.41900000000001</v>
      </c>
      <c r="FF27" s="1">
        <f>[5]Netherlands!FF$14</f>
        <v>26.560000000000002</v>
      </c>
      <c r="FG27" s="1">
        <f>[5]Netherlands!FG$14</f>
        <v>19.713000000000001</v>
      </c>
      <c r="FH27" s="1">
        <f>[5]Netherlands!FH$14</f>
        <v>39.157000000000004</v>
      </c>
      <c r="FI27" s="1">
        <f>[5]Netherlands!FI$14</f>
        <v>122.24399999999999</v>
      </c>
      <c r="FJ27" s="1">
        <f>[5]Netherlands!FJ$14</f>
        <v>130.94</v>
      </c>
      <c r="FK27" s="1">
        <f>[5]Netherlands!FK$14</f>
        <v>9881.2450000000008</v>
      </c>
      <c r="FL27" s="1">
        <f>[5]Netherlands!FL$14</f>
        <v>228.91300000000001</v>
      </c>
      <c r="FM27" s="1">
        <f>[5]Netherlands!FM$14</f>
        <v>18.778000000000002</v>
      </c>
      <c r="FN27" s="1">
        <f>[5]Netherlands!FN$14</f>
        <v>269.15699999999998</v>
      </c>
      <c r="FO27" s="1">
        <f>[5]Netherlands!FO$14</f>
        <v>146.39099999999999</v>
      </c>
      <c r="FP27" s="1">
        <f>[5]Netherlands!FP$14</f>
        <v>87.634</v>
      </c>
      <c r="FQ27" s="1">
        <f>[5]Netherlands!FQ$14</f>
        <v>181.60900000000001</v>
      </c>
      <c r="FR27" s="1">
        <f>[5]Netherlands!FR$14</f>
        <v>55.701999999999998</v>
      </c>
      <c r="FS27" s="1">
        <f>[5]Netherlands!FS$14</f>
        <v>1.966</v>
      </c>
      <c r="FT27" s="1">
        <f>[5]Netherlands!FT$14</f>
        <v>110.54</v>
      </c>
      <c r="FU27" s="1">
        <f>[5]Netherlands!FU$14</f>
        <v>218.46</v>
      </c>
      <c r="FV27" s="1">
        <f>[5]Netherlands!FV$14</f>
        <v>1291.558</v>
      </c>
      <c r="FW27" s="1">
        <f>[5]Netherlands!FW$14</f>
        <v>841.17200000000003</v>
      </c>
      <c r="FX27" s="1">
        <f>[5]Netherlands!FX$14</f>
        <v>251.20400000000001</v>
      </c>
      <c r="FY27" s="1">
        <f>[5]Netherlands!FY$14</f>
        <v>245.39099999999999</v>
      </c>
      <c r="FZ27" s="1">
        <f>[5]Netherlands!FZ$14</f>
        <v>442.798</v>
      </c>
      <c r="GA27" s="1">
        <f>[5]Netherlands!GA$14</f>
        <v>328.262</v>
      </c>
      <c r="GB27" s="1">
        <f>[5]Netherlands!GB$14</f>
        <v>0</v>
      </c>
      <c r="GC27" s="1">
        <f>[5]Netherlands!GC$14</f>
        <v>0</v>
      </c>
      <c r="GD27" s="1">
        <f>[5]Netherlands!GD$14</f>
        <v>0</v>
      </c>
      <c r="GE27" s="1">
        <f>[5]Netherlands!GE$14</f>
        <v>0</v>
      </c>
      <c r="GF27" s="1">
        <f>[5]Netherlands!GF$14</f>
        <v>0</v>
      </c>
      <c r="GG27" s="1">
        <f>[5]Netherlands!GG$14</f>
        <v>0</v>
      </c>
      <c r="GH27" s="1">
        <f>[5]Netherlands!GH$14</f>
        <v>0</v>
      </c>
      <c r="GI27" s="1">
        <f>[5]Netherlands!GI$14</f>
        <v>0</v>
      </c>
      <c r="GJ27" s="1">
        <f>[5]Netherlands!GJ$14</f>
        <v>0</v>
      </c>
      <c r="GK27" s="1">
        <f>[5]Netherlands!GK$14</f>
        <v>0</v>
      </c>
      <c r="GL27" s="2">
        <f>SUM($B27:GK27)</f>
        <v>42975.769999999982</v>
      </c>
    </row>
    <row r="28" spans="1:194">
      <c r="A28" t="s">
        <v>35</v>
      </c>
      <c r="B28" s="1">
        <f>[5]Poland!B$14</f>
        <v>0</v>
      </c>
      <c r="C28" s="1">
        <f>[5]Poland!C$14</f>
        <v>0</v>
      </c>
      <c r="D28" s="1">
        <f>[5]Poland!D$14</f>
        <v>0</v>
      </c>
      <c r="E28" s="1">
        <f>[5]Poland!E$14</f>
        <v>5.8000000000000007</v>
      </c>
      <c r="F28" s="1">
        <f>[5]Poland!F$14</f>
        <v>0</v>
      </c>
      <c r="G28" s="1">
        <f>[5]Poland!G$14</f>
        <v>0</v>
      </c>
      <c r="H28" s="1">
        <f>[5]Poland!H$14</f>
        <v>0</v>
      </c>
      <c r="I28" s="1">
        <f>[5]Poland!I$14</f>
        <v>0</v>
      </c>
      <c r="J28" s="1">
        <f>[5]Poland!J$14</f>
        <v>0</v>
      </c>
      <c r="K28" s="1">
        <f>[5]Poland!K$14</f>
        <v>0</v>
      </c>
      <c r="L28" s="1">
        <f>[5]Poland!L$14</f>
        <v>0</v>
      </c>
      <c r="M28" s="1">
        <f>[5]Poland!M$14</f>
        <v>0</v>
      </c>
      <c r="N28" s="1">
        <f>[5]Poland!N$14</f>
        <v>0</v>
      </c>
      <c r="O28" s="1">
        <f>[5]Poland!O$14</f>
        <v>0</v>
      </c>
      <c r="P28" s="1">
        <f>[5]Poland!P$14</f>
        <v>0</v>
      </c>
      <c r="Q28" s="1">
        <f>[5]Poland!Q$14</f>
        <v>0</v>
      </c>
      <c r="R28" s="1">
        <f>[5]Poland!R$14</f>
        <v>0</v>
      </c>
      <c r="S28" s="1">
        <f>[5]Poland!S$14</f>
        <v>0</v>
      </c>
      <c r="T28" s="1">
        <f>[5]Poland!T$14</f>
        <v>0</v>
      </c>
      <c r="U28" s="1">
        <f>[5]Poland!U$14</f>
        <v>0</v>
      </c>
      <c r="V28" s="1">
        <f>[5]Poland!V$14</f>
        <v>0</v>
      </c>
      <c r="W28" s="1">
        <f>[5]Poland!W$14</f>
        <v>0</v>
      </c>
      <c r="X28" s="1">
        <f>[5]Poland!X$14</f>
        <v>0</v>
      </c>
      <c r="Y28" s="1">
        <f>[5]Poland!Y$14</f>
        <v>0</v>
      </c>
      <c r="Z28" s="1">
        <f>[5]Poland!Z$14</f>
        <v>0</v>
      </c>
      <c r="AA28" s="1">
        <f>[5]Poland!AA$14</f>
        <v>0</v>
      </c>
      <c r="AB28" s="1">
        <f>[5]Poland!AB$14</f>
        <v>0</v>
      </c>
      <c r="AC28" s="1">
        <f>[5]Poland!AC$14</f>
        <v>0</v>
      </c>
      <c r="AD28" s="1">
        <f>[5]Poland!AD$14</f>
        <v>0</v>
      </c>
      <c r="AE28" s="1">
        <f>[5]Poland!AE$14</f>
        <v>0</v>
      </c>
      <c r="AF28" s="1">
        <f>[5]Poland!AF$14</f>
        <v>0</v>
      </c>
      <c r="AG28" s="1">
        <f>[5]Poland!AG$14</f>
        <v>0</v>
      </c>
      <c r="AH28" s="1">
        <f>[5]Poland!AH$14</f>
        <v>0</v>
      </c>
      <c r="AI28" s="1">
        <f>[5]Poland!AI$14</f>
        <v>0</v>
      </c>
      <c r="AJ28" s="1">
        <f>[5]Poland!AJ$14</f>
        <v>0</v>
      </c>
      <c r="AK28" s="1">
        <f>[5]Poland!AK$14</f>
        <v>0</v>
      </c>
      <c r="AL28" s="1">
        <f>[5]Poland!AL$14</f>
        <v>0</v>
      </c>
      <c r="AM28" s="1">
        <f>[5]Poland!AM$14</f>
        <v>0</v>
      </c>
      <c r="AN28" s="1">
        <f>[5]Poland!AN$14</f>
        <v>0</v>
      </c>
      <c r="AO28" s="1">
        <f>[5]Poland!AO$14</f>
        <v>0</v>
      </c>
      <c r="AP28" s="1">
        <f>[5]Poland!AP$14</f>
        <v>0</v>
      </c>
      <c r="AQ28" s="1">
        <f>[5]Poland!AQ$14</f>
        <v>0</v>
      </c>
      <c r="AR28" s="1">
        <f>[5]Poland!AR$14</f>
        <v>0</v>
      </c>
      <c r="AS28" s="1">
        <f>[5]Poland!AS$14</f>
        <v>0</v>
      </c>
      <c r="AT28" s="1">
        <f>[5]Poland!AT$14</f>
        <v>1.2000000000000002</v>
      </c>
      <c r="AU28" s="1">
        <f>[5]Poland!AU$14</f>
        <v>0</v>
      </c>
      <c r="AV28" s="1">
        <f>[5]Poland!AV$14</f>
        <v>2.2000000000000002</v>
      </c>
      <c r="AW28" s="1">
        <f>[5]Poland!AW$14</f>
        <v>0</v>
      </c>
      <c r="AX28" s="1">
        <f>[5]Poland!AX$14</f>
        <v>0</v>
      </c>
      <c r="AY28" s="1">
        <f>[5]Poland!AY$14</f>
        <v>0</v>
      </c>
      <c r="AZ28" s="1">
        <f>[5]Poland!AZ$14</f>
        <v>0</v>
      </c>
      <c r="BA28" s="1">
        <f>[5]Poland!BA$14</f>
        <v>0</v>
      </c>
      <c r="BB28" s="1">
        <f>[5]Poland!BB$14</f>
        <v>0</v>
      </c>
      <c r="BC28" s="1">
        <f>[5]Poland!BC$14</f>
        <v>0</v>
      </c>
      <c r="BD28" s="1">
        <f>[5]Poland!BD$14</f>
        <v>0</v>
      </c>
      <c r="BE28" s="1">
        <f>[5]Poland!BE$14</f>
        <v>0</v>
      </c>
      <c r="BF28" s="1">
        <f>[5]Poland!BF$14</f>
        <v>0</v>
      </c>
      <c r="BG28" s="1">
        <f>[5]Poland!BG$14</f>
        <v>0</v>
      </c>
      <c r="BH28" s="1">
        <f>[5]Poland!BH$14</f>
        <v>0</v>
      </c>
      <c r="BI28" s="1">
        <f>[5]Poland!BI$14</f>
        <v>0</v>
      </c>
      <c r="BJ28" s="1">
        <f>[5]Poland!BJ$14</f>
        <v>0</v>
      </c>
      <c r="BK28" s="1">
        <f>[5]Poland!BK$14</f>
        <v>0</v>
      </c>
      <c r="BL28" s="1">
        <f>[5]Poland!BL$14</f>
        <v>0</v>
      </c>
      <c r="BM28" s="1">
        <f>[5]Poland!BM$14</f>
        <v>0</v>
      </c>
      <c r="BN28" s="1">
        <f>[5]Poland!BN$14</f>
        <v>0</v>
      </c>
      <c r="BO28" s="1">
        <f>[5]Poland!BO$14</f>
        <v>0</v>
      </c>
      <c r="BP28" s="1">
        <f>[5]Poland!BP$14</f>
        <v>0</v>
      </c>
      <c r="BQ28" s="1">
        <f>[5]Poland!BQ$14</f>
        <v>0</v>
      </c>
      <c r="BR28" s="1">
        <f>[5]Poland!BR$14</f>
        <v>0</v>
      </c>
      <c r="BS28" s="1">
        <f>[5]Poland!BS$14</f>
        <v>0</v>
      </c>
      <c r="BT28" s="1">
        <f>[5]Poland!BT$14</f>
        <v>0</v>
      </c>
      <c r="BU28" s="1">
        <f>[5]Poland!BU$14</f>
        <v>0</v>
      </c>
      <c r="BV28" s="1">
        <f>[5]Poland!BV$14</f>
        <v>0</v>
      </c>
      <c r="BW28" s="1">
        <f>[5]Poland!BW$14</f>
        <v>0</v>
      </c>
      <c r="BX28" s="1">
        <f>[5]Poland!BX$14</f>
        <v>0</v>
      </c>
      <c r="BY28" s="1">
        <f>[5]Poland!BY$14</f>
        <v>0</v>
      </c>
      <c r="BZ28" s="1">
        <f>[5]Poland!BZ$14</f>
        <v>0</v>
      </c>
      <c r="CA28" s="1">
        <f>[5]Poland!CA$14</f>
        <v>0</v>
      </c>
      <c r="CB28" s="1">
        <f>[5]Poland!CB$14</f>
        <v>0</v>
      </c>
      <c r="CC28" s="1">
        <f>[5]Poland!CC$14</f>
        <v>0</v>
      </c>
      <c r="CD28" s="1">
        <f>[5]Poland!CD$14</f>
        <v>0</v>
      </c>
      <c r="CE28" s="1">
        <f>[5]Poland!CE$14</f>
        <v>0</v>
      </c>
      <c r="CF28" s="1">
        <f>[5]Poland!CF$14</f>
        <v>0</v>
      </c>
      <c r="CG28" s="1">
        <f>[5]Poland!CG$14</f>
        <v>0</v>
      </c>
      <c r="CH28" s="1">
        <f>[5]Poland!CH$14</f>
        <v>0</v>
      </c>
      <c r="CI28" s="1">
        <f>[5]Poland!CI$14</f>
        <v>0</v>
      </c>
      <c r="CJ28" s="1">
        <f>[5]Poland!CJ$14</f>
        <v>0</v>
      </c>
      <c r="CK28" s="1">
        <f>[5]Poland!CK$14</f>
        <v>0</v>
      </c>
      <c r="CL28" s="1">
        <f>[5]Poland!CL$14</f>
        <v>0</v>
      </c>
      <c r="CM28" s="1">
        <f>[5]Poland!CM$14</f>
        <v>0</v>
      </c>
      <c r="CN28" s="1">
        <f>[5]Poland!CN$14</f>
        <v>0</v>
      </c>
      <c r="CO28" s="1">
        <f>[5]Poland!CO$14</f>
        <v>0</v>
      </c>
      <c r="CP28" s="1">
        <f>[5]Poland!CP$14</f>
        <v>0</v>
      </c>
      <c r="CQ28" s="1">
        <f>[5]Poland!CQ$14</f>
        <v>0</v>
      </c>
      <c r="CR28" s="1">
        <f>[5]Poland!CR$14</f>
        <v>0</v>
      </c>
      <c r="CS28" s="1">
        <f>[5]Poland!CS$14</f>
        <v>0</v>
      </c>
      <c r="CT28" s="1">
        <f>[5]Poland!CT$14</f>
        <v>0</v>
      </c>
      <c r="CU28" s="1">
        <f>[5]Poland!CU$14</f>
        <v>0</v>
      </c>
      <c r="CV28" s="1">
        <f>[5]Poland!CV$14</f>
        <v>0</v>
      </c>
      <c r="CW28" s="1">
        <f>[5]Poland!CW$14</f>
        <v>0</v>
      </c>
      <c r="CX28" s="1">
        <f>[5]Poland!CX$14</f>
        <v>0</v>
      </c>
      <c r="CY28" s="1">
        <f>[5]Poland!CY$14</f>
        <v>0</v>
      </c>
      <c r="CZ28" s="1">
        <f>[5]Poland!CZ$14</f>
        <v>0</v>
      </c>
      <c r="DA28" s="1">
        <f>[5]Poland!DA$14</f>
        <v>0</v>
      </c>
      <c r="DB28" s="1">
        <f>[5]Poland!DB$14</f>
        <v>0</v>
      </c>
      <c r="DC28" s="1">
        <f>[5]Poland!DC$14</f>
        <v>0</v>
      </c>
      <c r="DD28" s="1">
        <f>[5]Poland!DD$14</f>
        <v>0</v>
      </c>
      <c r="DE28" s="1">
        <f>[5]Poland!DE$14</f>
        <v>0</v>
      </c>
      <c r="DF28" s="1">
        <f>[5]Poland!DF$14</f>
        <v>0</v>
      </c>
      <c r="DG28" s="1">
        <f>[5]Poland!DG$14</f>
        <v>0</v>
      </c>
      <c r="DH28" s="1">
        <f>[5]Poland!DH$14</f>
        <v>0</v>
      </c>
      <c r="DI28" s="1">
        <f>[5]Poland!DI$14</f>
        <v>0</v>
      </c>
      <c r="DJ28" s="1">
        <f>[5]Poland!DJ$14</f>
        <v>0</v>
      </c>
      <c r="DK28" s="1">
        <f>[5]Poland!DK$14</f>
        <v>0</v>
      </c>
      <c r="DL28" s="1">
        <f>[5]Poland!DL$14</f>
        <v>0</v>
      </c>
      <c r="DM28" s="1">
        <f>[5]Poland!DM$14</f>
        <v>0</v>
      </c>
      <c r="DN28" s="1">
        <f>[5]Poland!DN$14</f>
        <v>0</v>
      </c>
      <c r="DO28" s="1">
        <f>[5]Poland!DO$14</f>
        <v>0</v>
      </c>
      <c r="DP28" s="1">
        <f>[5]Poland!DP$14</f>
        <v>0</v>
      </c>
      <c r="DQ28" s="1">
        <f>[5]Poland!DQ$14</f>
        <v>0</v>
      </c>
      <c r="DR28" s="1">
        <f>[5]Poland!DR$14</f>
        <v>2.2000000000000002</v>
      </c>
      <c r="DS28" s="1">
        <f>[5]Poland!DS$14</f>
        <v>0</v>
      </c>
      <c r="DT28" s="1">
        <f>[5]Poland!DT$14</f>
        <v>0</v>
      </c>
      <c r="DU28" s="1">
        <f>[5]Poland!DU$14</f>
        <v>0</v>
      </c>
      <c r="DV28" s="1">
        <f>[5]Poland!DV$14</f>
        <v>0</v>
      </c>
      <c r="DW28" s="1">
        <f>[5]Poland!DW$14</f>
        <v>0</v>
      </c>
      <c r="DX28" s="1">
        <f>[5]Poland!DX$14</f>
        <v>0</v>
      </c>
      <c r="DY28" s="1">
        <f>[5]Poland!DY$14</f>
        <v>0</v>
      </c>
      <c r="DZ28" s="1">
        <f>[5]Poland!DZ$14</f>
        <v>0</v>
      </c>
      <c r="EA28" s="1">
        <f>[5]Poland!EA$14</f>
        <v>0</v>
      </c>
      <c r="EB28" s="1">
        <f>[5]Poland!EB$14</f>
        <v>0</v>
      </c>
      <c r="EC28" s="1">
        <f>[5]Poland!EC$14</f>
        <v>107.88</v>
      </c>
      <c r="ED28" s="1">
        <f>[5]Poland!ED$14</f>
        <v>335.10100000000006</v>
      </c>
      <c r="EE28" s="1">
        <f>[5]Poland!EE$14</f>
        <v>189.25200000000001</v>
      </c>
      <c r="EF28" s="1">
        <f>[5]Poland!EF$14</f>
        <v>120.601</v>
      </c>
      <c r="EG28" s="1">
        <f>[5]Poland!EG$14</f>
        <v>134.70000000000002</v>
      </c>
      <c r="EH28" s="1">
        <f>[5]Poland!EH$14</f>
        <v>48.008000000000003</v>
      </c>
      <c r="EI28" s="1">
        <f>[5]Poland!EI$14</f>
        <v>737.80400000000009</v>
      </c>
      <c r="EJ28" s="1">
        <f>[5]Poland!EJ$14</f>
        <v>332.15600000000001</v>
      </c>
      <c r="EK28" s="1">
        <f>[5]Poland!EK$14</f>
        <v>573.45200000000011</v>
      </c>
      <c r="EL28" s="1">
        <f>[5]Poland!EL$14</f>
        <v>644.40000000000009</v>
      </c>
      <c r="EM28" s="1">
        <f>[5]Poland!EM$14</f>
        <v>590.45200000000011</v>
      </c>
      <c r="EN28" s="1">
        <f>[5]Poland!EN$14</f>
        <v>329.15800000000002</v>
      </c>
      <c r="EO28" s="1">
        <f>[5]Poland!EO$14</f>
        <v>501.35300000000007</v>
      </c>
      <c r="EP28" s="1">
        <f>[5]Poland!EP$14</f>
        <v>239.50500000000002</v>
      </c>
      <c r="EQ28" s="1">
        <f>[5]Poland!EQ$14</f>
        <v>402.5</v>
      </c>
      <c r="ER28" s="1">
        <f>[5]Poland!ER$14</f>
        <v>238.20000000000002</v>
      </c>
      <c r="ES28" s="1">
        <f>[5]Poland!ES$14</f>
        <v>121</v>
      </c>
      <c r="ET28" s="1">
        <f>[5]Poland!ET$14</f>
        <v>94.9</v>
      </c>
      <c r="EU28" s="1">
        <f>[5]Poland!EU$14</f>
        <v>264.80100000000004</v>
      </c>
      <c r="EV28" s="1">
        <f>[5]Poland!EV$14</f>
        <v>51.483999999999995</v>
      </c>
      <c r="EW28" s="1">
        <f>[5]Poland!EW$14</f>
        <v>310.904</v>
      </c>
      <c r="EX28" s="1">
        <f>[5]Poland!EX$14</f>
        <v>281.58800000000002</v>
      </c>
      <c r="EY28" s="1">
        <f>[5]Poland!EY$14</f>
        <v>325.25800000000004</v>
      </c>
      <c r="EZ28" s="1">
        <f>[5]Poland!EZ$14</f>
        <v>256.42500000000001</v>
      </c>
      <c r="FA28" s="1">
        <f>[5]Poland!FA$14</f>
        <v>218.70000000000002</v>
      </c>
      <c r="FB28" s="1">
        <f>[5]Poland!FB$14</f>
        <v>370.38600000000002</v>
      </c>
      <c r="FC28" s="1">
        <f>[5]Poland!FC$14</f>
        <v>263.24600000000004</v>
      </c>
      <c r="FD28" s="1">
        <f>[5]Poland!FD$14</f>
        <v>47.154000000000003</v>
      </c>
      <c r="FE28" s="1">
        <f>[5]Poland!FE$14</f>
        <v>16.799000000000003</v>
      </c>
      <c r="FF28" s="1">
        <f>[5]Poland!FF$14</f>
        <v>1.6390000000000002</v>
      </c>
      <c r="FG28" s="1">
        <f>[5]Poland!FG$14</f>
        <v>50.224000000000004</v>
      </c>
      <c r="FH28" s="1">
        <f>[5]Poland!FH$14</f>
        <v>309.28000000000003</v>
      </c>
      <c r="FI28" s="1">
        <f>[5]Poland!FI$14</f>
        <v>355.02800000000002</v>
      </c>
      <c r="FJ28" s="1">
        <f>[5]Poland!FJ$14</f>
        <v>351.51900000000001</v>
      </c>
      <c r="FK28" s="1">
        <f>[5]Poland!FK$14</f>
        <v>289.75700000000001</v>
      </c>
      <c r="FL28" s="1">
        <f>[5]Poland!FL$14</f>
        <v>142.928</v>
      </c>
      <c r="FM28" s="1">
        <f>[5]Poland!FM$14</f>
        <v>111.63200000000001</v>
      </c>
      <c r="FN28" s="1">
        <f>[5]Poland!FN$14</f>
        <v>99.545000000000002</v>
      </c>
      <c r="FO28" s="1">
        <f>[5]Poland!FO$14</f>
        <v>27.17</v>
      </c>
      <c r="FP28" s="1">
        <f>[5]Poland!FP$14</f>
        <v>4.8460000000000001</v>
      </c>
      <c r="FQ28" s="1">
        <f>[5]Poland!FQ$14</f>
        <v>0</v>
      </c>
      <c r="FR28" s="1">
        <f>[5]Poland!FR$14</f>
        <v>0</v>
      </c>
      <c r="FS28" s="1">
        <f>[5]Poland!FS$14</f>
        <v>8.5579999999999998</v>
      </c>
      <c r="FT28" s="1">
        <f>[5]Poland!FT$14</f>
        <v>77.61</v>
      </c>
      <c r="FU28" s="1">
        <f>[5]Poland!FU$14</f>
        <v>191.827</v>
      </c>
      <c r="FV28" s="1">
        <f>[5]Poland!FV$14</f>
        <v>313.91399999999999</v>
      </c>
      <c r="FW28" s="1">
        <f>[5]Poland!FW$14</f>
        <v>186.21600000000001</v>
      </c>
      <c r="FX28" s="1">
        <f>[5]Poland!FX$14</f>
        <v>210.124</v>
      </c>
      <c r="FY28" s="1">
        <f>[5]Poland!FY$14</f>
        <v>109.57300000000001</v>
      </c>
      <c r="FZ28" s="1">
        <f>[5]Poland!FZ$14</f>
        <v>86.244</v>
      </c>
      <c r="GA28" s="1">
        <f>[5]Poland!GA$14</f>
        <v>2.7560000000000002</v>
      </c>
      <c r="GB28" s="1">
        <f>[5]Poland!GB$14</f>
        <v>0</v>
      </c>
      <c r="GC28" s="1">
        <f>[5]Poland!GC$14</f>
        <v>0</v>
      </c>
      <c r="GD28" s="1">
        <f>[5]Poland!GD$14</f>
        <v>0</v>
      </c>
      <c r="GE28" s="1">
        <f>[5]Poland!GE$14</f>
        <v>0</v>
      </c>
      <c r="GF28" s="1">
        <f>[5]Poland!GF$14</f>
        <v>0</v>
      </c>
      <c r="GG28" s="1">
        <f>[5]Poland!GG$14</f>
        <v>0</v>
      </c>
      <c r="GH28" s="1">
        <f>[5]Poland!GH$14</f>
        <v>0</v>
      </c>
      <c r="GI28" s="1">
        <f>[5]Poland!GI$14</f>
        <v>0</v>
      </c>
      <c r="GJ28" s="1">
        <f>[5]Poland!GJ$14</f>
        <v>0</v>
      </c>
      <c r="GK28" s="1">
        <f>[5]Poland!GK$14</f>
        <v>0</v>
      </c>
      <c r="GL28" s="2">
        <f>SUM($B28:GK28)</f>
        <v>11088.957000000002</v>
      </c>
    </row>
    <row r="29" spans="1:194">
      <c r="A29" t="s">
        <v>36</v>
      </c>
      <c r="B29" s="1">
        <f>[5]Portugal!B$14</f>
        <v>0</v>
      </c>
      <c r="C29" s="1">
        <f>[5]Portugal!C$14</f>
        <v>0</v>
      </c>
      <c r="D29" s="1">
        <f>[5]Portugal!D$14</f>
        <v>0</v>
      </c>
      <c r="E29" s="1">
        <f>[5]Portugal!E$14</f>
        <v>0</v>
      </c>
      <c r="F29" s="1">
        <f>[5]Portugal!F$14</f>
        <v>0</v>
      </c>
      <c r="G29" s="1">
        <f>[5]Portugal!G$14</f>
        <v>0</v>
      </c>
      <c r="H29" s="1">
        <f>[5]Portugal!H$14</f>
        <v>0</v>
      </c>
      <c r="I29" s="1">
        <f>[5]Portugal!I$14</f>
        <v>0</v>
      </c>
      <c r="J29" s="1">
        <f>[5]Portugal!J$14</f>
        <v>0</v>
      </c>
      <c r="K29" s="1">
        <f>[5]Portugal!K$14</f>
        <v>0</v>
      </c>
      <c r="L29" s="1">
        <f>[5]Portugal!L$14</f>
        <v>0</v>
      </c>
      <c r="M29" s="1">
        <f>[5]Portugal!M$14</f>
        <v>0</v>
      </c>
      <c r="N29" s="1">
        <f>[5]Portugal!N$14</f>
        <v>0</v>
      </c>
      <c r="O29" s="1">
        <f>[5]Portugal!O$14</f>
        <v>0</v>
      </c>
      <c r="P29" s="1">
        <f>[5]Portugal!P$14</f>
        <v>0</v>
      </c>
      <c r="Q29" s="1">
        <f>[5]Portugal!Q$14</f>
        <v>0</v>
      </c>
      <c r="R29" s="1">
        <f>[5]Portugal!R$14</f>
        <v>0</v>
      </c>
      <c r="S29" s="1">
        <f>[5]Portugal!S$14</f>
        <v>0</v>
      </c>
      <c r="T29" s="1">
        <f>[5]Portugal!T$14</f>
        <v>0</v>
      </c>
      <c r="U29" s="1">
        <f>[5]Portugal!U$14</f>
        <v>0</v>
      </c>
      <c r="V29" s="1">
        <f>[5]Portugal!V$14</f>
        <v>0</v>
      </c>
      <c r="W29" s="1">
        <f>[5]Portugal!W$14</f>
        <v>0</v>
      </c>
      <c r="X29" s="1">
        <f>[5]Portugal!X$14</f>
        <v>0</v>
      </c>
      <c r="Y29" s="1">
        <f>[5]Portugal!Y$14</f>
        <v>0</v>
      </c>
      <c r="Z29" s="1">
        <f>[5]Portugal!Z$14</f>
        <v>0</v>
      </c>
      <c r="AA29" s="1">
        <f>[5]Portugal!AA$14</f>
        <v>0</v>
      </c>
      <c r="AB29" s="1">
        <f>[5]Portugal!AB$14</f>
        <v>0</v>
      </c>
      <c r="AC29" s="1">
        <f>[5]Portugal!AC$14</f>
        <v>0</v>
      </c>
      <c r="AD29" s="1">
        <f>[5]Portugal!AD$14</f>
        <v>0</v>
      </c>
      <c r="AE29" s="1">
        <f>[5]Portugal!AE$14</f>
        <v>0</v>
      </c>
      <c r="AF29" s="1">
        <f>[5]Portugal!AF$14</f>
        <v>0</v>
      </c>
      <c r="AG29" s="1">
        <f>[5]Portugal!AG$14</f>
        <v>0</v>
      </c>
      <c r="AH29" s="1">
        <f>[5]Portugal!AH$14</f>
        <v>0</v>
      </c>
      <c r="AI29" s="1">
        <f>[5]Portugal!AI$14</f>
        <v>0</v>
      </c>
      <c r="AJ29" s="1">
        <f>[5]Portugal!AJ$14</f>
        <v>0</v>
      </c>
      <c r="AK29" s="1">
        <f>[5]Portugal!AK$14</f>
        <v>0</v>
      </c>
      <c r="AL29" s="1">
        <f>[5]Portugal!AL$14</f>
        <v>0</v>
      </c>
      <c r="AM29" s="1">
        <f>[5]Portugal!AM$14</f>
        <v>0</v>
      </c>
      <c r="AN29" s="1">
        <f>[5]Portugal!AN$14</f>
        <v>0</v>
      </c>
      <c r="AO29" s="1">
        <f>[5]Portugal!AO$14</f>
        <v>0</v>
      </c>
      <c r="AP29" s="1">
        <f>[5]Portugal!AP$14</f>
        <v>0</v>
      </c>
      <c r="AQ29" s="1">
        <f>[5]Portugal!AQ$14</f>
        <v>0</v>
      </c>
      <c r="AR29" s="1">
        <f>[5]Portugal!AR$14</f>
        <v>0</v>
      </c>
      <c r="AS29" s="1">
        <f>[5]Portugal!AS$14</f>
        <v>0</v>
      </c>
      <c r="AT29" s="1">
        <f>[5]Portugal!AT$14</f>
        <v>0</v>
      </c>
      <c r="AU29" s="1">
        <f>[5]Portugal!AU$14</f>
        <v>0</v>
      </c>
      <c r="AV29" s="1">
        <f>[5]Portugal!AV$14</f>
        <v>0</v>
      </c>
      <c r="AW29" s="1">
        <f>[5]Portugal!AW$14</f>
        <v>0</v>
      </c>
      <c r="AX29" s="1">
        <f>[5]Portugal!AX$14</f>
        <v>0</v>
      </c>
      <c r="AY29" s="1">
        <f>[5]Portugal!AY$14</f>
        <v>0</v>
      </c>
      <c r="AZ29" s="1">
        <f>[5]Portugal!AZ$14</f>
        <v>0</v>
      </c>
      <c r="BA29" s="1">
        <f>[5]Portugal!BA$14</f>
        <v>0</v>
      </c>
      <c r="BB29" s="1">
        <f>[5]Portugal!BB$14</f>
        <v>0</v>
      </c>
      <c r="BC29" s="1">
        <f>[5]Portugal!BC$14</f>
        <v>0</v>
      </c>
      <c r="BD29" s="1">
        <f>[5]Portugal!BD$14</f>
        <v>0</v>
      </c>
      <c r="BE29" s="1">
        <f>[5]Portugal!BE$14</f>
        <v>0</v>
      </c>
      <c r="BF29" s="1">
        <f>[5]Portugal!BF$14</f>
        <v>0</v>
      </c>
      <c r="BG29" s="1">
        <f>[5]Portugal!BG$14</f>
        <v>0</v>
      </c>
      <c r="BH29" s="1">
        <f>[5]Portugal!BH$14</f>
        <v>0</v>
      </c>
      <c r="BI29" s="1">
        <f>[5]Portugal!BI$14</f>
        <v>0</v>
      </c>
      <c r="BJ29" s="1">
        <f>[5]Portugal!BJ$14</f>
        <v>0</v>
      </c>
      <c r="BK29" s="1">
        <f>[5]Portugal!BK$14</f>
        <v>0</v>
      </c>
      <c r="BL29" s="1">
        <f>[5]Portugal!BL$14</f>
        <v>0</v>
      </c>
      <c r="BM29" s="1">
        <f>[5]Portugal!BM$14</f>
        <v>0</v>
      </c>
      <c r="BN29" s="1">
        <f>[5]Portugal!BN$14</f>
        <v>0</v>
      </c>
      <c r="BO29" s="1">
        <f>[5]Portugal!BO$14</f>
        <v>0</v>
      </c>
      <c r="BP29" s="1">
        <f>[5]Portugal!BP$14</f>
        <v>0</v>
      </c>
      <c r="BQ29" s="1">
        <f>[5]Portugal!BQ$14</f>
        <v>0</v>
      </c>
      <c r="BR29" s="1">
        <f>[5]Portugal!BR$14</f>
        <v>0</v>
      </c>
      <c r="BS29" s="1">
        <f>[5]Portugal!BS$14</f>
        <v>0</v>
      </c>
      <c r="BT29" s="1">
        <f>[5]Portugal!BT$14</f>
        <v>0</v>
      </c>
      <c r="BU29" s="1">
        <f>[5]Portugal!BU$14</f>
        <v>0</v>
      </c>
      <c r="BV29" s="1">
        <f>[5]Portugal!BV$14</f>
        <v>0</v>
      </c>
      <c r="BW29" s="1">
        <f>[5]Portugal!BW$14</f>
        <v>0</v>
      </c>
      <c r="BX29" s="1">
        <f>[5]Portugal!BX$14</f>
        <v>0</v>
      </c>
      <c r="BY29" s="1">
        <f>[5]Portugal!BY$14</f>
        <v>0</v>
      </c>
      <c r="BZ29" s="1">
        <f>[5]Portugal!BZ$14</f>
        <v>0</v>
      </c>
      <c r="CA29" s="1">
        <f>[5]Portugal!CA$14</f>
        <v>0</v>
      </c>
      <c r="CB29" s="1">
        <f>[5]Portugal!CB$14</f>
        <v>0</v>
      </c>
      <c r="CC29" s="1">
        <f>[5]Portugal!CC$14</f>
        <v>0</v>
      </c>
      <c r="CD29" s="1">
        <f>[5]Portugal!CD$14</f>
        <v>0</v>
      </c>
      <c r="CE29" s="1">
        <f>[5]Portugal!CE$14</f>
        <v>0</v>
      </c>
      <c r="CF29" s="1">
        <f>[5]Portugal!CF$14</f>
        <v>0</v>
      </c>
      <c r="CG29" s="1">
        <f>[5]Portugal!CG$14</f>
        <v>0</v>
      </c>
      <c r="CH29" s="1">
        <f>[5]Portugal!CH$14</f>
        <v>0</v>
      </c>
      <c r="CI29" s="1">
        <f>[5]Portugal!CI$14</f>
        <v>0</v>
      </c>
      <c r="CJ29" s="1">
        <f>[5]Portugal!CJ$14</f>
        <v>0</v>
      </c>
      <c r="CK29" s="1">
        <f>[5]Portugal!CK$14</f>
        <v>0</v>
      </c>
      <c r="CL29" s="1">
        <f>[5]Portugal!CL$14</f>
        <v>0</v>
      </c>
      <c r="CM29" s="1">
        <f>[5]Portugal!CM$14</f>
        <v>0</v>
      </c>
      <c r="CN29" s="1">
        <f>[5]Portugal!CN$14</f>
        <v>0</v>
      </c>
      <c r="CO29" s="1">
        <f>[5]Portugal!CO$14</f>
        <v>0</v>
      </c>
      <c r="CP29" s="1">
        <f>[5]Portugal!CP$14</f>
        <v>0</v>
      </c>
      <c r="CQ29" s="1">
        <f>[5]Portugal!CQ$14</f>
        <v>0</v>
      </c>
      <c r="CR29" s="1">
        <f>[5]Portugal!CR$14</f>
        <v>0</v>
      </c>
      <c r="CS29" s="1">
        <f>[5]Portugal!CS$14</f>
        <v>0</v>
      </c>
      <c r="CT29" s="1">
        <f>[5]Portugal!CT$14</f>
        <v>0</v>
      </c>
      <c r="CU29" s="1">
        <f>[5]Portugal!CU$14</f>
        <v>0</v>
      </c>
      <c r="CV29" s="1">
        <f>[5]Portugal!CV$14</f>
        <v>0</v>
      </c>
      <c r="CW29" s="1">
        <f>[5]Portugal!CW$14</f>
        <v>0</v>
      </c>
      <c r="CX29" s="1">
        <f>[5]Portugal!CX$14</f>
        <v>0</v>
      </c>
      <c r="CY29" s="1">
        <f>[5]Portugal!CY$14</f>
        <v>0</v>
      </c>
      <c r="CZ29" s="1">
        <f>[5]Portugal!CZ$14</f>
        <v>0</v>
      </c>
      <c r="DA29" s="1">
        <f>[5]Portugal!DA$14</f>
        <v>0</v>
      </c>
      <c r="DB29" s="1">
        <f>[5]Portugal!DB$14</f>
        <v>0</v>
      </c>
      <c r="DC29" s="1">
        <f>[5]Portugal!DC$14</f>
        <v>0</v>
      </c>
      <c r="DD29" s="1">
        <f>[5]Portugal!DD$14</f>
        <v>0</v>
      </c>
      <c r="DE29" s="1">
        <f>[5]Portugal!DE$14</f>
        <v>0</v>
      </c>
      <c r="DF29" s="1">
        <f>[5]Portugal!DF$14</f>
        <v>0</v>
      </c>
      <c r="DG29" s="1">
        <f>[5]Portugal!DG$14</f>
        <v>0</v>
      </c>
      <c r="DH29" s="1">
        <f>[5]Portugal!DH$14</f>
        <v>0</v>
      </c>
      <c r="DI29" s="1">
        <f>[5]Portugal!DI$14</f>
        <v>0</v>
      </c>
      <c r="DJ29" s="1">
        <f>[5]Portugal!DJ$14</f>
        <v>0</v>
      </c>
      <c r="DK29" s="1">
        <f>[5]Portugal!DK$14</f>
        <v>0</v>
      </c>
      <c r="DL29" s="1">
        <f>[5]Portugal!DL$14</f>
        <v>0</v>
      </c>
      <c r="DM29" s="1">
        <f>[5]Portugal!DM$14</f>
        <v>0</v>
      </c>
      <c r="DN29" s="1">
        <f>[5]Portugal!DN$14</f>
        <v>0</v>
      </c>
      <c r="DO29" s="1">
        <f>[5]Portugal!DO$14</f>
        <v>0</v>
      </c>
      <c r="DP29" s="1">
        <f>[5]Portugal!DP$14</f>
        <v>0</v>
      </c>
      <c r="DQ29" s="1">
        <f>[5]Portugal!DQ$14</f>
        <v>0</v>
      </c>
      <c r="DR29" s="1">
        <f>[5]Portugal!DR$14</f>
        <v>0</v>
      </c>
      <c r="DS29" s="1">
        <f>[5]Portugal!DS$14</f>
        <v>0</v>
      </c>
      <c r="DT29" s="1">
        <f>[5]Portugal!DT$14</f>
        <v>0</v>
      </c>
      <c r="DU29" s="1">
        <f>[5]Portugal!DU$14</f>
        <v>0</v>
      </c>
      <c r="DV29" s="1">
        <f>[5]Portugal!DV$14</f>
        <v>0</v>
      </c>
      <c r="DW29" s="1">
        <f>[5]Portugal!DW$14</f>
        <v>0</v>
      </c>
      <c r="DX29" s="1">
        <f>[5]Portugal!DX$14</f>
        <v>0</v>
      </c>
      <c r="DY29" s="1">
        <f>[5]Portugal!DY$14</f>
        <v>0</v>
      </c>
      <c r="DZ29" s="1">
        <f>[5]Portugal!DZ$14</f>
        <v>0</v>
      </c>
      <c r="EA29" s="1">
        <f>[5]Portugal!EA$14</f>
        <v>0</v>
      </c>
      <c r="EB29" s="1">
        <f>[5]Portugal!EB$14</f>
        <v>0</v>
      </c>
      <c r="EC29" s="1">
        <f>[5]Portugal!EC$14</f>
        <v>0</v>
      </c>
      <c r="ED29" s="1">
        <f>[5]Portugal!ED$14</f>
        <v>0</v>
      </c>
      <c r="EE29" s="1">
        <f>[5]Portugal!EE$14</f>
        <v>0</v>
      </c>
      <c r="EF29" s="1">
        <f>[5]Portugal!EF$14</f>
        <v>0</v>
      </c>
      <c r="EG29" s="1">
        <f>[5]Portugal!EG$14</f>
        <v>0</v>
      </c>
      <c r="EH29" s="1">
        <f>[5]Portugal!EH$14</f>
        <v>0</v>
      </c>
      <c r="EI29" s="1">
        <f>[5]Portugal!EI$14</f>
        <v>0</v>
      </c>
      <c r="EJ29" s="1">
        <f>[5]Portugal!EJ$14</f>
        <v>0</v>
      </c>
      <c r="EK29" s="1">
        <f>[5]Portugal!EK$14</f>
        <v>0</v>
      </c>
      <c r="EL29" s="1">
        <f>[5]Portugal!EL$14</f>
        <v>0</v>
      </c>
      <c r="EM29" s="1">
        <f>[5]Portugal!EM$14</f>
        <v>0</v>
      </c>
      <c r="EN29" s="1">
        <f>[5]Portugal!EN$14</f>
        <v>0</v>
      </c>
      <c r="EO29" s="1">
        <f>[5]Portugal!EO$14</f>
        <v>0</v>
      </c>
      <c r="EP29" s="1">
        <f>[5]Portugal!EP$14</f>
        <v>0</v>
      </c>
      <c r="EQ29" s="1">
        <f>[5]Portugal!EQ$14</f>
        <v>0</v>
      </c>
      <c r="ER29" s="1">
        <f>[5]Portugal!ER$14</f>
        <v>0</v>
      </c>
      <c r="ES29" s="1">
        <f>[5]Portugal!ES$14</f>
        <v>0</v>
      </c>
      <c r="ET29" s="1">
        <f>[5]Portugal!ET$14</f>
        <v>0</v>
      </c>
      <c r="EU29" s="1">
        <f>[5]Portugal!EU$14</f>
        <v>0</v>
      </c>
      <c r="EV29" s="1">
        <f>[5]Portugal!EV$14</f>
        <v>0</v>
      </c>
      <c r="EW29" s="1">
        <f>[5]Portugal!EW$14</f>
        <v>0</v>
      </c>
      <c r="EX29" s="1">
        <f>[5]Portugal!EX$14</f>
        <v>0</v>
      </c>
      <c r="EY29" s="1">
        <f>[5]Portugal!EY$14</f>
        <v>0</v>
      </c>
      <c r="EZ29" s="1">
        <f>[5]Portugal!EZ$14</f>
        <v>0</v>
      </c>
      <c r="FA29" s="1">
        <f>[5]Portugal!FA$14</f>
        <v>0</v>
      </c>
      <c r="FB29" s="1">
        <f>[5]Portugal!FB$14</f>
        <v>15.952000000000002</v>
      </c>
      <c r="FC29" s="1">
        <f>[5]Portugal!FC$14</f>
        <v>17.256</v>
      </c>
      <c r="FD29" s="1">
        <f>[5]Portugal!FD$14</f>
        <v>16.445</v>
      </c>
      <c r="FE29" s="1">
        <f>[5]Portugal!FE$14</f>
        <v>14.916</v>
      </c>
      <c r="FF29" s="1">
        <f>[5]Portugal!FF$14</f>
        <v>18.006</v>
      </c>
      <c r="FG29" s="1">
        <f>[5]Portugal!FG$14</f>
        <v>0</v>
      </c>
      <c r="FH29" s="1">
        <f>[5]Portugal!FH$14</f>
        <v>0</v>
      </c>
      <c r="FI29" s="1">
        <f>[5]Portugal!FI$14</f>
        <v>0</v>
      </c>
      <c r="FJ29" s="1">
        <f>[5]Portugal!FJ$14</f>
        <v>0</v>
      </c>
      <c r="FK29" s="1">
        <f>[5]Portugal!FK$14</f>
        <v>3438.6750000000002</v>
      </c>
      <c r="FL29" s="1">
        <f>[5]Portugal!FL$14</f>
        <v>0</v>
      </c>
      <c r="FM29" s="1">
        <f>[5]Portugal!FM$14</f>
        <v>0</v>
      </c>
      <c r="FN29" s="1">
        <f>[5]Portugal!FN$14</f>
        <v>3947.569</v>
      </c>
      <c r="FO29" s="1">
        <f>[5]Portugal!FO$14</f>
        <v>4084.8670000000002</v>
      </c>
      <c r="FP29" s="1">
        <f>[5]Portugal!FP$14</f>
        <v>0</v>
      </c>
      <c r="FQ29" s="1">
        <f>[5]Portugal!FQ$14</f>
        <v>4041.6620000000003</v>
      </c>
      <c r="FR29" s="1">
        <f>[5]Portugal!FR$14</f>
        <v>4041.6620000000003</v>
      </c>
      <c r="FS29" s="1">
        <f>[5]Portugal!FS$14</f>
        <v>4050.3250000000003</v>
      </c>
      <c r="FT29" s="1">
        <f>[5]Portugal!FT$14</f>
        <v>4050.3250000000003</v>
      </c>
      <c r="FU29" s="1">
        <f>[5]Portugal!FU$14</f>
        <v>4.4139999999999997</v>
      </c>
      <c r="FV29" s="1">
        <f>[5]Portugal!FV$14</f>
        <v>3810.4380000000001</v>
      </c>
      <c r="FW29" s="1">
        <f>[5]Portugal!FW$14</f>
        <v>3805.8050000000003</v>
      </c>
      <c r="FX29" s="1">
        <f>[5]Portugal!FX$14</f>
        <v>4084.6669999999999</v>
      </c>
      <c r="FY29" s="1">
        <f>[5]Portugal!FY$14</f>
        <v>4084.6669999999999</v>
      </c>
      <c r="FZ29" s="1">
        <f>[5]Portugal!FZ$14</f>
        <v>0</v>
      </c>
      <c r="GA29" s="1">
        <f>[5]Portugal!GA$14</f>
        <v>3880.67</v>
      </c>
      <c r="GB29" s="1">
        <f>[5]Portugal!GB$14</f>
        <v>0</v>
      </c>
      <c r="GC29" s="1">
        <f>[5]Portugal!GC$14</f>
        <v>0</v>
      </c>
      <c r="GD29" s="1">
        <f>[5]Portugal!GD$14</f>
        <v>0</v>
      </c>
      <c r="GE29" s="1">
        <f>[5]Portugal!GE$14</f>
        <v>0</v>
      </c>
      <c r="GF29" s="1">
        <f>[5]Portugal!GF$14</f>
        <v>0</v>
      </c>
      <c r="GG29" s="1">
        <f>[5]Portugal!GG$14</f>
        <v>0</v>
      </c>
      <c r="GH29" s="1">
        <f>[5]Portugal!GH$14</f>
        <v>0</v>
      </c>
      <c r="GI29" s="1">
        <f>[5]Portugal!GI$14</f>
        <v>0</v>
      </c>
      <c r="GJ29" s="1">
        <f>[5]Portugal!GJ$14</f>
        <v>0</v>
      </c>
      <c r="GK29" s="1">
        <f>[5]Portugal!GK$14</f>
        <v>0</v>
      </c>
      <c r="GL29" s="2">
        <f>SUM($B29:GK29)</f>
        <v>47408.321000000004</v>
      </c>
    </row>
    <row r="30" spans="1:194">
      <c r="A30" t="s">
        <v>37</v>
      </c>
      <c r="B30" s="1">
        <f>[5]Sweden!B$14</f>
        <v>0</v>
      </c>
      <c r="C30" s="1">
        <f>[5]Sweden!C$14</f>
        <v>0</v>
      </c>
      <c r="D30" s="1">
        <f>[5]Sweden!D$14</f>
        <v>0</v>
      </c>
      <c r="E30" s="1">
        <f>[5]Sweden!E$14</f>
        <v>0</v>
      </c>
      <c r="F30" s="1">
        <f>[5]Sweden!F$14</f>
        <v>0</v>
      </c>
      <c r="G30" s="1">
        <f>[5]Sweden!G$14</f>
        <v>0</v>
      </c>
      <c r="H30" s="1">
        <f>[5]Sweden!H$14</f>
        <v>0</v>
      </c>
      <c r="I30" s="1">
        <f>[5]Sweden!I$14</f>
        <v>0</v>
      </c>
      <c r="J30" s="1">
        <f>[5]Sweden!J$14</f>
        <v>0</v>
      </c>
      <c r="K30" s="1">
        <f>[5]Sweden!K$14</f>
        <v>0</v>
      </c>
      <c r="L30" s="1">
        <f>[5]Sweden!L$14</f>
        <v>0</v>
      </c>
      <c r="M30" s="1">
        <f>[5]Sweden!M$14</f>
        <v>0</v>
      </c>
      <c r="N30" s="1">
        <f>[5]Sweden!N$14</f>
        <v>0</v>
      </c>
      <c r="O30" s="1">
        <f>[5]Sweden!O$14</f>
        <v>0</v>
      </c>
      <c r="P30" s="1">
        <f>[5]Sweden!P$14</f>
        <v>0</v>
      </c>
      <c r="Q30" s="1">
        <f>[5]Sweden!Q$14</f>
        <v>0</v>
      </c>
      <c r="R30" s="1">
        <f>[5]Sweden!R$14</f>
        <v>0</v>
      </c>
      <c r="S30" s="1">
        <f>[5]Sweden!S$14</f>
        <v>0</v>
      </c>
      <c r="T30" s="1">
        <f>[5]Sweden!T$14</f>
        <v>0</v>
      </c>
      <c r="U30" s="1">
        <f>[5]Sweden!U$14</f>
        <v>0</v>
      </c>
      <c r="V30" s="1">
        <f>[5]Sweden!V$14</f>
        <v>0</v>
      </c>
      <c r="W30" s="1">
        <f>[5]Sweden!W$14</f>
        <v>0</v>
      </c>
      <c r="X30" s="1">
        <f>[5]Sweden!X$14</f>
        <v>0</v>
      </c>
      <c r="Y30" s="1">
        <f>[5]Sweden!Y$14</f>
        <v>0</v>
      </c>
      <c r="Z30" s="1">
        <f>[5]Sweden!Z$14</f>
        <v>0</v>
      </c>
      <c r="AA30" s="1">
        <f>[5]Sweden!AA$14</f>
        <v>0</v>
      </c>
      <c r="AB30" s="1">
        <f>[5]Sweden!AB$14</f>
        <v>0</v>
      </c>
      <c r="AC30" s="1">
        <f>[5]Sweden!AC$14</f>
        <v>0</v>
      </c>
      <c r="AD30" s="1">
        <f>[5]Sweden!AD$14</f>
        <v>0</v>
      </c>
      <c r="AE30" s="1">
        <f>[5]Sweden!AE$14</f>
        <v>0</v>
      </c>
      <c r="AF30" s="1">
        <f>[5]Sweden!AF$14</f>
        <v>0</v>
      </c>
      <c r="AG30" s="1">
        <f>[5]Sweden!AG$14</f>
        <v>0</v>
      </c>
      <c r="AH30" s="1">
        <f>[5]Sweden!AH$14</f>
        <v>0</v>
      </c>
      <c r="AI30" s="1">
        <f>[5]Sweden!AI$14</f>
        <v>0</v>
      </c>
      <c r="AJ30" s="1">
        <f>[5]Sweden!AJ$14</f>
        <v>0</v>
      </c>
      <c r="AK30" s="1">
        <f>[5]Sweden!AK$14</f>
        <v>0</v>
      </c>
      <c r="AL30" s="1">
        <f>[5]Sweden!AL$14</f>
        <v>0</v>
      </c>
      <c r="AM30" s="1">
        <f>[5]Sweden!AM$14</f>
        <v>0</v>
      </c>
      <c r="AN30" s="1">
        <f>[5]Sweden!AN$14</f>
        <v>0</v>
      </c>
      <c r="AO30" s="1">
        <f>[5]Sweden!AO$14</f>
        <v>0</v>
      </c>
      <c r="AP30" s="1">
        <f>[5]Sweden!AP$14</f>
        <v>0</v>
      </c>
      <c r="AQ30" s="1">
        <f>[5]Sweden!AQ$14</f>
        <v>0</v>
      </c>
      <c r="AR30" s="1">
        <f>[5]Sweden!AR$14</f>
        <v>0</v>
      </c>
      <c r="AS30" s="1">
        <f>[5]Sweden!AS$14</f>
        <v>0</v>
      </c>
      <c r="AT30" s="1">
        <f>[5]Sweden!AT$14</f>
        <v>0</v>
      </c>
      <c r="AU30" s="1">
        <f>[5]Sweden!AU$14</f>
        <v>0</v>
      </c>
      <c r="AV30" s="1">
        <f>[5]Sweden!AV$14</f>
        <v>1.7000000000000002</v>
      </c>
      <c r="AW30" s="1">
        <f>[5]Sweden!AW$14</f>
        <v>1.7000000000000002</v>
      </c>
      <c r="AX30" s="1">
        <f>[5]Sweden!AX$14</f>
        <v>0</v>
      </c>
      <c r="AY30" s="1">
        <f>[5]Sweden!AY$14</f>
        <v>1.6</v>
      </c>
      <c r="AZ30" s="1">
        <f>[5]Sweden!AZ$14</f>
        <v>0</v>
      </c>
      <c r="BA30" s="1">
        <f>[5]Sweden!BA$14</f>
        <v>0</v>
      </c>
      <c r="BB30" s="1">
        <f>[5]Sweden!BB$14</f>
        <v>0</v>
      </c>
      <c r="BC30" s="1">
        <f>[5]Sweden!BC$14</f>
        <v>0</v>
      </c>
      <c r="BD30" s="1">
        <f>[5]Sweden!BD$14</f>
        <v>0</v>
      </c>
      <c r="BE30" s="1">
        <f>[5]Sweden!BE$14</f>
        <v>0</v>
      </c>
      <c r="BF30" s="1">
        <f>[5]Sweden!BF$14</f>
        <v>0</v>
      </c>
      <c r="BG30" s="1">
        <f>[5]Sweden!BG$14</f>
        <v>0</v>
      </c>
      <c r="BH30" s="1">
        <f>[5]Sweden!BH$14</f>
        <v>0</v>
      </c>
      <c r="BI30" s="1">
        <f>[5]Sweden!BI$14</f>
        <v>0</v>
      </c>
      <c r="BJ30" s="1">
        <f>[5]Sweden!BJ$14</f>
        <v>0</v>
      </c>
      <c r="BK30" s="1">
        <f>[5]Sweden!BK$14</f>
        <v>0</v>
      </c>
      <c r="BL30" s="1">
        <f>[5]Sweden!BL$14</f>
        <v>0</v>
      </c>
      <c r="BM30" s="1">
        <f>[5]Sweden!BM$14</f>
        <v>0</v>
      </c>
      <c r="BN30" s="1">
        <f>[5]Sweden!BN$14</f>
        <v>0</v>
      </c>
      <c r="BO30" s="1">
        <f>[5]Sweden!BO$14</f>
        <v>0</v>
      </c>
      <c r="BP30" s="1">
        <f>[5]Sweden!BP$14</f>
        <v>0</v>
      </c>
      <c r="BQ30" s="1">
        <f>[5]Sweden!BQ$14</f>
        <v>0</v>
      </c>
      <c r="BR30" s="1">
        <f>[5]Sweden!BR$14</f>
        <v>0</v>
      </c>
      <c r="BS30" s="1">
        <f>[5]Sweden!BS$14</f>
        <v>0</v>
      </c>
      <c r="BT30" s="1">
        <f>[5]Sweden!BT$14</f>
        <v>0</v>
      </c>
      <c r="BU30" s="1">
        <f>[5]Sweden!BU$14</f>
        <v>0</v>
      </c>
      <c r="BV30" s="1">
        <f>[5]Sweden!BV$14</f>
        <v>0</v>
      </c>
      <c r="BW30" s="1">
        <f>[5]Sweden!BW$14</f>
        <v>0</v>
      </c>
      <c r="BX30" s="1">
        <f>[5]Sweden!BX$14</f>
        <v>0</v>
      </c>
      <c r="BY30" s="1">
        <f>[5]Sweden!BY$14</f>
        <v>0</v>
      </c>
      <c r="BZ30" s="1">
        <f>[5]Sweden!BZ$14</f>
        <v>0</v>
      </c>
      <c r="CA30" s="1">
        <f>[5]Sweden!CA$14</f>
        <v>0</v>
      </c>
      <c r="CB30" s="1">
        <f>[5]Sweden!CB$14</f>
        <v>0</v>
      </c>
      <c r="CC30" s="1">
        <f>[5]Sweden!CC$14</f>
        <v>0</v>
      </c>
      <c r="CD30" s="1">
        <f>[5]Sweden!CD$14</f>
        <v>0</v>
      </c>
      <c r="CE30" s="1">
        <f>[5]Sweden!CE$14</f>
        <v>0</v>
      </c>
      <c r="CF30" s="1">
        <f>[5]Sweden!CF$14</f>
        <v>0</v>
      </c>
      <c r="CG30" s="1">
        <f>[5]Sweden!CG$14</f>
        <v>0</v>
      </c>
      <c r="CH30" s="1">
        <f>[5]Sweden!CH$14</f>
        <v>0</v>
      </c>
      <c r="CI30" s="1">
        <f>[5]Sweden!CI$14</f>
        <v>0</v>
      </c>
      <c r="CJ30" s="1">
        <f>[5]Sweden!CJ$14</f>
        <v>0</v>
      </c>
      <c r="CK30" s="1">
        <f>[5]Sweden!CK$14</f>
        <v>0</v>
      </c>
      <c r="CL30" s="1">
        <f>[5]Sweden!CL$14</f>
        <v>0</v>
      </c>
      <c r="CM30" s="1">
        <f>[5]Sweden!CM$14</f>
        <v>0</v>
      </c>
      <c r="CN30" s="1">
        <f>[5]Sweden!CN$14</f>
        <v>0</v>
      </c>
      <c r="CO30" s="1">
        <f>[5]Sweden!CO$14</f>
        <v>0</v>
      </c>
      <c r="CP30" s="1">
        <f>[5]Sweden!CP$14</f>
        <v>0</v>
      </c>
      <c r="CQ30" s="1">
        <f>[5]Sweden!CQ$14</f>
        <v>0</v>
      </c>
      <c r="CR30" s="1">
        <f>[5]Sweden!CR$14</f>
        <v>0</v>
      </c>
      <c r="CS30" s="1">
        <f>[5]Sweden!CS$14</f>
        <v>0</v>
      </c>
      <c r="CT30" s="1">
        <f>[5]Sweden!CT$14</f>
        <v>0</v>
      </c>
      <c r="CU30" s="1">
        <f>[5]Sweden!CU$14</f>
        <v>0</v>
      </c>
      <c r="CV30" s="1">
        <f>[5]Sweden!CV$14</f>
        <v>0</v>
      </c>
      <c r="CW30" s="1">
        <f>[5]Sweden!CW$14</f>
        <v>0</v>
      </c>
      <c r="CX30" s="1">
        <f>[5]Sweden!CX$14</f>
        <v>0</v>
      </c>
      <c r="CY30" s="1">
        <f>[5]Sweden!CY$14</f>
        <v>0</v>
      </c>
      <c r="CZ30" s="1">
        <f>[5]Sweden!CZ$14</f>
        <v>0</v>
      </c>
      <c r="DA30" s="1">
        <f>[5]Sweden!DA$14</f>
        <v>0</v>
      </c>
      <c r="DB30" s="1">
        <f>[5]Sweden!DB$14</f>
        <v>0</v>
      </c>
      <c r="DC30" s="1">
        <f>[5]Sweden!DC$14</f>
        <v>0</v>
      </c>
      <c r="DD30" s="1">
        <f>[5]Sweden!DD$14</f>
        <v>0</v>
      </c>
      <c r="DE30" s="1">
        <f>[5]Sweden!DE$14</f>
        <v>0</v>
      </c>
      <c r="DF30" s="1">
        <f>[5]Sweden!DF$14</f>
        <v>0</v>
      </c>
      <c r="DG30" s="1">
        <f>[5]Sweden!DG$14</f>
        <v>0</v>
      </c>
      <c r="DH30" s="1">
        <f>[5]Sweden!DH$14</f>
        <v>0</v>
      </c>
      <c r="DI30" s="1">
        <f>[5]Sweden!DI$14</f>
        <v>0</v>
      </c>
      <c r="DJ30" s="1">
        <f>[5]Sweden!DJ$14</f>
        <v>0</v>
      </c>
      <c r="DK30" s="1">
        <f>[5]Sweden!DK$14</f>
        <v>0</v>
      </c>
      <c r="DL30" s="1">
        <f>[5]Sweden!DL$14</f>
        <v>0</v>
      </c>
      <c r="DM30" s="1">
        <f>[5]Sweden!DM$14</f>
        <v>0</v>
      </c>
      <c r="DN30" s="1">
        <f>[5]Sweden!DN$14</f>
        <v>0</v>
      </c>
      <c r="DO30" s="1">
        <f>[5]Sweden!DO$14</f>
        <v>0</v>
      </c>
      <c r="DP30" s="1">
        <f>[5]Sweden!DP$14</f>
        <v>0</v>
      </c>
      <c r="DQ30" s="1">
        <f>[5]Sweden!DQ$14</f>
        <v>30.3</v>
      </c>
      <c r="DR30" s="1">
        <f>[5]Sweden!DR$14</f>
        <v>0</v>
      </c>
      <c r="DS30" s="1">
        <f>[5]Sweden!DS$14</f>
        <v>0</v>
      </c>
      <c r="DT30" s="1">
        <f>[5]Sweden!DT$14</f>
        <v>0</v>
      </c>
      <c r="DU30" s="1">
        <f>[5]Sweden!DU$14</f>
        <v>0</v>
      </c>
      <c r="DV30" s="1">
        <f>[5]Sweden!DV$14</f>
        <v>0</v>
      </c>
      <c r="DW30" s="1">
        <f>[5]Sweden!DW$14</f>
        <v>0</v>
      </c>
      <c r="DX30" s="1">
        <f>[5]Sweden!DX$14</f>
        <v>0</v>
      </c>
      <c r="DY30" s="1">
        <f>[5]Sweden!DY$14</f>
        <v>0</v>
      </c>
      <c r="DZ30" s="1">
        <f>[5]Sweden!DZ$14</f>
        <v>0</v>
      </c>
      <c r="EA30" s="1">
        <f>[5]Sweden!EA$14</f>
        <v>0</v>
      </c>
      <c r="EB30" s="1">
        <f>[5]Sweden!EB$14</f>
        <v>0</v>
      </c>
      <c r="EC30" s="1">
        <f>[5]Sweden!EC$14</f>
        <v>0</v>
      </c>
      <c r="ED30" s="1">
        <f>[5]Sweden!ED$14</f>
        <v>0</v>
      </c>
      <c r="EE30" s="1">
        <f>[5]Sweden!EE$14</f>
        <v>0</v>
      </c>
      <c r="EF30" s="1">
        <f>[5]Sweden!EF$14</f>
        <v>0</v>
      </c>
      <c r="EG30" s="1">
        <f>[5]Sweden!EG$14</f>
        <v>0</v>
      </c>
      <c r="EH30" s="1">
        <f>[5]Sweden!EH$14</f>
        <v>0</v>
      </c>
      <c r="EI30" s="1">
        <f>[5]Sweden!EI$14</f>
        <v>0</v>
      </c>
      <c r="EJ30" s="1">
        <f>[5]Sweden!EJ$14</f>
        <v>0</v>
      </c>
      <c r="EK30" s="1">
        <f>[5]Sweden!EK$14</f>
        <v>0</v>
      </c>
      <c r="EL30" s="1">
        <f>[5]Sweden!EL$14</f>
        <v>0</v>
      </c>
      <c r="EM30" s="1">
        <f>[5]Sweden!EM$14</f>
        <v>0</v>
      </c>
      <c r="EN30" s="1">
        <f>[5]Sweden!EN$14</f>
        <v>0</v>
      </c>
      <c r="EO30" s="1">
        <f>[5]Sweden!EO$14</f>
        <v>0</v>
      </c>
      <c r="EP30" s="1">
        <f>[5]Sweden!EP$14</f>
        <v>0</v>
      </c>
      <c r="EQ30" s="1">
        <f>[5]Sweden!EQ$14</f>
        <v>0</v>
      </c>
      <c r="ER30" s="1">
        <f>[5]Sweden!ER$14</f>
        <v>0</v>
      </c>
      <c r="ES30" s="1">
        <f>[5]Sweden!ES$14</f>
        <v>0</v>
      </c>
      <c r="ET30" s="1">
        <f>[5]Sweden!ET$14</f>
        <v>0</v>
      </c>
      <c r="EU30" s="1">
        <f>[5]Sweden!EU$14</f>
        <v>0</v>
      </c>
      <c r="EV30" s="1">
        <f>[5]Sweden!EV$14</f>
        <v>0</v>
      </c>
      <c r="EW30" s="1">
        <f>[5]Sweden!EW$14</f>
        <v>0</v>
      </c>
      <c r="EX30" s="1">
        <f>[5]Sweden!EX$14</f>
        <v>0</v>
      </c>
      <c r="EY30" s="1">
        <f>[5]Sweden!EY$14</f>
        <v>0</v>
      </c>
      <c r="EZ30" s="1">
        <f>[5]Sweden!EZ$14</f>
        <v>0</v>
      </c>
      <c r="FA30" s="1">
        <f>[5]Sweden!FA$14</f>
        <v>0</v>
      </c>
      <c r="FB30" s="1">
        <f>[5]Sweden!FB$14</f>
        <v>2.1270000000000002</v>
      </c>
      <c r="FC30" s="1">
        <f>[5]Sweden!FC$14</f>
        <v>0</v>
      </c>
      <c r="FD30" s="1">
        <f>[5]Sweden!FD$14</f>
        <v>0</v>
      </c>
      <c r="FE30" s="1">
        <f>[5]Sweden!FE$14</f>
        <v>0</v>
      </c>
      <c r="FF30" s="1">
        <f>[5]Sweden!FF$14</f>
        <v>0</v>
      </c>
      <c r="FG30" s="1">
        <f>[5]Sweden!FG$14</f>
        <v>2.1659999999999999</v>
      </c>
      <c r="FH30" s="1">
        <f>[5]Sweden!FH$14</f>
        <v>3.4049999999999998</v>
      </c>
      <c r="FI30" s="1">
        <f>[5]Sweden!FI$14</f>
        <v>5.5420000000000007</v>
      </c>
      <c r="FJ30" s="1">
        <f>[5]Sweden!FJ$14</f>
        <v>0</v>
      </c>
      <c r="FK30" s="1">
        <f>[5]Sweden!FK$14</f>
        <v>0</v>
      </c>
      <c r="FL30" s="1">
        <f>[5]Sweden!FL$14</f>
        <v>0</v>
      </c>
      <c r="FM30" s="1">
        <f>[5]Sweden!FM$14</f>
        <v>5.63</v>
      </c>
      <c r="FN30" s="1">
        <f>[5]Sweden!FN$14</f>
        <v>0</v>
      </c>
      <c r="FO30" s="1">
        <f>[5]Sweden!FO$14</f>
        <v>0</v>
      </c>
      <c r="FP30" s="1">
        <f>[5]Sweden!FP$14</f>
        <v>0</v>
      </c>
      <c r="FQ30" s="1">
        <f>[5]Sweden!FQ$14</f>
        <v>0</v>
      </c>
      <c r="FR30" s="1">
        <f>[5]Sweden!FR$14</f>
        <v>0</v>
      </c>
      <c r="FS30" s="1">
        <f>[5]Sweden!FS$14</f>
        <v>0</v>
      </c>
      <c r="FT30" s="1">
        <f>[5]Sweden!FT$14</f>
        <v>8.6549999999999994</v>
      </c>
      <c r="FU30" s="1">
        <f>[5]Sweden!FU$14</f>
        <v>11.862</v>
      </c>
      <c r="FV30" s="1">
        <f>[5]Sweden!FV$14</f>
        <v>52.643000000000001</v>
      </c>
      <c r="FW30" s="1">
        <f>[5]Sweden!FW$14</f>
        <v>23.461000000000002</v>
      </c>
      <c r="FX30" s="1">
        <f>[5]Sweden!FX$14</f>
        <v>7.1370000000000005</v>
      </c>
      <c r="FY30" s="1">
        <f>[5]Sweden!FY$14</f>
        <v>10.372999999999999</v>
      </c>
      <c r="FZ30" s="1">
        <f>[5]Sweden!FZ$14</f>
        <v>5.6879999999999997</v>
      </c>
      <c r="GA30" s="1">
        <f>[5]Sweden!GA$14</f>
        <v>0</v>
      </c>
      <c r="GB30" s="1">
        <f>[5]Sweden!GB$14</f>
        <v>0</v>
      </c>
      <c r="GC30" s="1">
        <f>[5]Sweden!GC$14</f>
        <v>0</v>
      </c>
      <c r="GD30" s="1">
        <f>[5]Sweden!GD$14</f>
        <v>0</v>
      </c>
      <c r="GE30" s="1">
        <f>[5]Sweden!GE$14</f>
        <v>0</v>
      </c>
      <c r="GF30" s="1">
        <f>[5]Sweden!GF$14</f>
        <v>0</v>
      </c>
      <c r="GG30" s="1">
        <f>[5]Sweden!GG$14</f>
        <v>0</v>
      </c>
      <c r="GH30" s="1">
        <f>[5]Sweden!GH$14</f>
        <v>0</v>
      </c>
      <c r="GI30" s="1">
        <f>[5]Sweden!GI$14</f>
        <v>0</v>
      </c>
      <c r="GJ30" s="1">
        <f>[5]Sweden!GJ$14</f>
        <v>0</v>
      </c>
      <c r="GK30" s="1">
        <f>[5]Sweden!GK$14</f>
        <v>0</v>
      </c>
      <c r="GL30" s="2">
        <f>SUM($B30:GK30)</f>
        <v>173.98899999999998</v>
      </c>
    </row>
    <row r="32" spans="1:194">
      <c r="A32" t="s">
        <v>38</v>
      </c>
      <c r="B32" s="1">
        <f>[5]Lithuania!B$14</f>
        <v>0</v>
      </c>
      <c r="C32" s="1">
        <f>[5]Lithuania!C$14</f>
        <v>0</v>
      </c>
      <c r="D32" s="1">
        <f>[5]Lithuania!D$14</f>
        <v>0</v>
      </c>
      <c r="E32" s="1">
        <f>[5]Lithuania!E$14</f>
        <v>0</v>
      </c>
      <c r="F32" s="1">
        <f>[5]Lithuania!F$14</f>
        <v>0</v>
      </c>
      <c r="G32" s="1">
        <f>[5]Lithuania!G$14</f>
        <v>0</v>
      </c>
      <c r="H32" s="1">
        <f>[5]Lithuania!H$14</f>
        <v>0</v>
      </c>
      <c r="I32" s="1">
        <f>[5]Lithuania!I$14</f>
        <v>0</v>
      </c>
      <c r="J32" s="1">
        <f>[5]Lithuania!J$14</f>
        <v>0</v>
      </c>
      <c r="K32" s="1">
        <f>[5]Lithuania!K$14</f>
        <v>0</v>
      </c>
      <c r="L32" s="1">
        <f>[5]Lithuania!L$14</f>
        <v>0</v>
      </c>
      <c r="M32" s="1">
        <f>[5]Lithuania!M$14</f>
        <v>0</v>
      </c>
      <c r="N32" s="1">
        <f>[5]Lithuania!N$14</f>
        <v>0</v>
      </c>
      <c r="O32" s="1">
        <f>[5]Lithuania!O$14</f>
        <v>0</v>
      </c>
      <c r="P32" s="1">
        <f>[5]Lithuania!P$14</f>
        <v>0</v>
      </c>
      <c r="Q32" s="1">
        <f>[5]Lithuania!Q$14</f>
        <v>0</v>
      </c>
      <c r="R32" s="1">
        <f>[5]Lithuania!R$14</f>
        <v>0</v>
      </c>
      <c r="S32" s="1">
        <f>[5]Lithuania!S$14</f>
        <v>0</v>
      </c>
      <c r="T32" s="1">
        <f>[5]Lithuania!T$14</f>
        <v>0</v>
      </c>
      <c r="U32" s="1">
        <f>[5]Lithuania!U$14</f>
        <v>0</v>
      </c>
      <c r="V32" s="1">
        <f>[5]Lithuania!V$14</f>
        <v>0</v>
      </c>
      <c r="W32" s="1">
        <f>[5]Lithuania!W$14</f>
        <v>0</v>
      </c>
      <c r="X32" s="1">
        <f>[5]Lithuania!X$14</f>
        <v>0</v>
      </c>
      <c r="Y32" s="1">
        <f>[5]Lithuania!Y$14</f>
        <v>0</v>
      </c>
      <c r="Z32" s="1">
        <f>[5]Lithuania!Z$14</f>
        <v>0</v>
      </c>
      <c r="AA32" s="1">
        <f>[5]Lithuania!AA$14</f>
        <v>0</v>
      </c>
      <c r="AB32" s="1">
        <f>[5]Lithuania!AB$14</f>
        <v>0</v>
      </c>
      <c r="AC32" s="1">
        <f>[5]Lithuania!AC$14</f>
        <v>0</v>
      </c>
      <c r="AD32" s="1">
        <f>[5]Lithuania!AD$14</f>
        <v>0</v>
      </c>
      <c r="AE32" s="1">
        <f>[5]Lithuania!AE$14</f>
        <v>0</v>
      </c>
      <c r="AF32" s="1">
        <f>[5]Lithuania!AF$14</f>
        <v>0</v>
      </c>
      <c r="AG32" s="1">
        <f>[5]Lithuania!AG$14</f>
        <v>0</v>
      </c>
      <c r="AH32" s="1">
        <f>[5]Lithuania!AH$14</f>
        <v>0</v>
      </c>
      <c r="AI32" s="1">
        <f>[5]Lithuania!AI$14</f>
        <v>0</v>
      </c>
      <c r="AJ32" s="1">
        <f>[5]Lithuania!AJ$14</f>
        <v>0</v>
      </c>
      <c r="AK32" s="1">
        <f>[5]Lithuania!AK$14</f>
        <v>0</v>
      </c>
      <c r="AL32" s="1">
        <f>[5]Lithuania!AL$14</f>
        <v>0</v>
      </c>
      <c r="AM32" s="1">
        <f>[5]Lithuania!AM$14</f>
        <v>0</v>
      </c>
      <c r="AN32" s="1">
        <f>[5]Lithuania!AN$14</f>
        <v>0</v>
      </c>
      <c r="AO32" s="1">
        <f>[5]Lithuania!AO$14</f>
        <v>0</v>
      </c>
      <c r="AP32" s="1">
        <f>[5]Lithuania!AP$14</f>
        <v>0</v>
      </c>
      <c r="AQ32" s="1">
        <f>[5]Lithuania!AQ$14</f>
        <v>0</v>
      </c>
      <c r="AR32" s="1">
        <f>[5]Lithuania!AR$14</f>
        <v>0</v>
      </c>
      <c r="AS32" s="1">
        <f>[5]Lithuania!AS$14</f>
        <v>0</v>
      </c>
      <c r="AT32" s="1">
        <f>[5]Lithuania!AT$14</f>
        <v>0</v>
      </c>
      <c r="AU32" s="1">
        <f>[5]Lithuania!AU$14</f>
        <v>48</v>
      </c>
      <c r="AV32" s="1">
        <f>[5]Lithuania!AV$14</f>
        <v>0</v>
      </c>
      <c r="AW32" s="1">
        <f>[5]Lithuania!AW$14</f>
        <v>0</v>
      </c>
      <c r="AX32" s="1">
        <f>[5]Lithuania!AX$14</f>
        <v>1</v>
      </c>
      <c r="AY32" s="1">
        <f>[5]Lithuania!AY$14</f>
        <v>0</v>
      </c>
      <c r="AZ32" s="1">
        <f>[5]Lithuania!AZ$14</f>
        <v>24</v>
      </c>
      <c r="BA32" s="1">
        <f>[5]Lithuania!BA$14</f>
        <v>0</v>
      </c>
      <c r="BB32" s="1">
        <f>[5]Lithuania!BB$14</f>
        <v>0</v>
      </c>
      <c r="BC32" s="1">
        <f>[5]Lithuania!BC$14</f>
        <v>0</v>
      </c>
      <c r="BD32" s="1">
        <f>[5]Lithuania!BD$14</f>
        <v>0</v>
      </c>
      <c r="BE32" s="1">
        <f>[5]Lithuania!BE$14</f>
        <v>0</v>
      </c>
      <c r="BF32" s="1">
        <f>[5]Lithuania!BF$14</f>
        <v>0</v>
      </c>
      <c r="BG32" s="1">
        <f>[5]Lithuania!BG$14</f>
        <v>24</v>
      </c>
      <c r="BH32" s="1">
        <f>[5]Lithuania!BH$14</f>
        <v>24</v>
      </c>
      <c r="BI32" s="1">
        <f>[5]Lithuania!BI$14</f>
        <v>0</v>
      </c>
      <c r="BJ32" s="1">
        <f>[5]Lithuania!BJ$14</f>
        <v>0</v>
      </c>
      <c r="BK32" s="1">
        <f>[5]Lithuania!BK$14</f>
        <v>0</v>
      </c>
      <c r="BL32" s="1">
        <f>[5]Lithuania!BL$14</f>
        <v>24</v>
      </c>
      <c r="BM32" s="1">
        <f>[5]Lithuania!BM$14</f>
        <v>0</v>
      </c>
      <c r="BN32" s="1">
        <f>[5]Lithuania!BN$14</f>
        <v>0</v>
      </c>
      <c r="BO32" s="1">
        <f>[5]Lithuania!BO$14</f>
        <v>0</v>
      </c>
      <c r="BP32" s="1">
        <f>[5]Lithuania!BP$14</f>
        <v>0</v>
      </c>
      <c r="BQ32" s="1">
        <f>[5]Lithuania!BQ$14</f>
        <v>0</v>
      </c>
      <c r="BR32" s="1">
        <f>[5]Lithuania!BR$14</f>
        <v>40.800000000000004</v>
      </c>
      <c r="BS32" s="1">
        <f>[5]Lithuania!BS$14</f>
        <v>0.4</v>
      </c>
      <c r="BT32" s="1">
        <f>[5]Lithuania!BT$14</f>
        <v>0</v>
      </c>
      <c r="BU32" s="1">
        <f>[5]Lithuania!BU$14</f>
        <v>168.4</v>
      </c>
      <c r="BV32" s="1">
        <f>[5]Lithuania!BV$14</f>
        <v>137.1</v>
      </c>
      <c r="BW32" s="1">
        <f>[5]Lithuania!BW$14</f>
        <v>0</v>
      </c>
      <c r="BX32" s="1">
        <f>[5]Lithuania!BX$14</f>
        <v>0</v>
      </c>
      <c r="BY32" s="1">
        <f>[5]Lithuania!BY$14</f>
        <v>24</v>
      </c>
      <c r="BZ32" s="1">
        <f>[5]Lithuania!BZ$14</f>
        <v>0</v>
      </c>
      <c r="CA32" s="1">
        <f>[5]Lithuania!CA$14</f>
        <v>0</v>
      </c>
      <c r="CB32" s="1">
        <f>[5]Lithuania!CB$14</f>
        <v>24.5</v>
      </c>
      <c r="CC32" s="1">
        <f>[5]Lithuania!CC$14</f>
        <v>0</v>
      </c>
      <c r="CD32" s="1">
        <f>[5]Lithuania!CD$14</f>
        <v>58.7</v>
      </c>
      <c r="CE32" s="1">
        <f>[5]Lithuania!CE$14</f>
        <v>121.9</v>
      </c>
      <c r="CF32" s="1">
        <f>[5]Lithuania!CF$14</f>
        <v>119.7</v>
      </c>
      <c r="CG32" s="1">
        <f>[5]Lithuania!CG$14</f>
        <v>66.5</v>
      </c>
      <c r="CH32" s="1">
        <f>[5]Lithuania!CH$14</f>
        <v>20</v>
      </c>
      <c r="CI32" s="1">
        <f>[5]Lithuania!CI$14</f>
        <v>24</v>
      </c>
      <c r="CJ32" s="1">
        <f>[5]Lithuania!CJ$14</f>
        <v>0</v>
      </c>
      <c r="CK32" s="1">
        <f>[5]Lithuania!CK$14</f>
        <v>24</v>
      </c>
      <c r="CL32" s="1">
        <f>[5]Lithuania!CL$14</f>
        <v>0</v>
      </c>
      <c r="CM32" s="1">
        <f>[5]Lithuania!CM$14</f>
        <v>0</v>
      </c>
      <c r="CN32" s="1">
        <f>[5]Lithuania!CN$14</f>
        <v>0</v>
      </c>
      <c r="CO32" s="1">
        <f>[5]Lithuania!CO$14</f>
        <v>2.6</v>
      </c>
      <c r="CP32" s="1">
        <f>[5]Lithuania!CP$14</f>
        <v>24.1</v>
      </c>
      <c r="CQ32" s="1">
        <f>[5]Lithuania!CQ$14</f>
        <v>42.900000000000006</v>
      </c>
      <c r="CR32" s="1">
        <f>[5]Lithuania!CR$14</f>
        <v>195.8</v>
      </c>
      <c r="CS32" s="1">
        <f>[5]Lithuania!CS$14</f>
        <v>210.20000000000002</v>
      </c>
      <c r="CT32" s="1">
        <f>[5]Lithuania!CT$14</f>
        <v>183.9</v>
      </c>
      <c r="CU32" s="1">
        <f>[5]Lithuania!CU$14</f>
        <v>226.10000000000002</v>
      </c>
      <c r="CV32" s="1">
        <f>[5]Lithuania!CV$14</f>
        <v>79.5</v>
      </c>
      <c r="CW32" s="1">
        <f>[5]Lithuania!CW$14</f>
        <v>97</v>
      </c>
      <c r="CX32" s="1">
        <f>[5]Lithuania!CX$14</f>
        <v>0</v>
      </c>
      <c r="CY32" s="1">
        <f>[5]Lithuania!CY$14</f>
        <v>0</v>
      </c>
      <c r="CZ32" s="1">
        <f>[5]Lithuania!CZ$14</f>
        <v>0</v>
      </c>
      <c r="DA32" s="1">
        <f>[5]Lithuania!DA$14</f>
        <v>49</v>
      </c>
      <c r="DB32" s="1">
        <f>[5]Lithuania!DB$14</f>
        <v>45.900000000000006</v>
      </c>
      <c r="DC32" s="1">
        <f>[5]Lithuania!DC$14</f>
        <v>114.4</v>
      </c>
      <c r="DD32" s="1">
        <f>[5]Lithuania!DD$14</f>
        <v>134.20000000000002</v>
      </c>
      <c r="DE32" s="1">
        <f>[5]Lithuania!DE$14</f>
        <v>153.4</v>
      </c>
      <c r="DF32" s="1">
        <f>[5]Lithuania!DF$14</f>
        <v>120.4</v>
      </c>
      <c r="DG32" s="1">
        <f>[5]Lithuania!DG$14</f>
        <v>98.600000000000009</v>
      </c>
      <c r="DH32" s="1">
        <f>[5]Lithuania!DH$14</f>
        <v>89.600000000000009</v>
      </c>
      <c r="DI32" s="1">
        <f>[5]Lithuania!DI$14</f>
        <v>0</v>
      </c>
      <c r="DJ32" s="1">
        <f>[5]Lithuania!DJ$14</f>
        <v>0</v>
      </c>
      <c r="DK32" s="1">
        <f>[5]Lithuania!DK$14</f>
        <v>24</v>
      </c>
      <c r="DL32" s="1">
        <f>[5]Lithuania!DL$14</f>
        <v>0</v>
      </c>
      <c r="DM32" s="1">
        <f>[5]Lithuania!DM$14</f>
        <v>38.700000000000003</v>
      </c>
      <c r="DN32" s="1">
        <f>[5]Lithuania!DN$14</f>
        <v>85</v>
      </c>
      <c r="DO32" s="1">
        <f>[5]Lithuania!DO$14</f>
        <v>74.900000000000006</v>
      </c>
      <c r="DP32" s="1">
        <f>[5]Lithuania!DP$14</f>
        <v>97.600000000000009</v>
      </c>
      <c r="DQ32" s="1">
        <f>[5]Lithuania!DQ$14</f>
        <v>190</v>
      </c>
      <c r="DR32" s="1">
        <f>[5]Lithuania!DR$14</f>
        <v>213.64400000000001</v>
      </c>
      <c r="DS32" s="1">
        <f>[5]Lithuania!DS$14</f>
        <v>97.891999999999996</v>
      </c>
      <c r="DT32" s="1">
        <f>[5]Lithuania!DT$14</f>
        <v>143.73499999999999</v>
      </c>
      <c r="DU32" s="1">
        <f>[5]Lithuania!DU$14</f>
        <v>73.89500000000001</v>
      </c>
      <c r="DV32" s="1">
        <f>[5]Lithuania!DV$14</f>
        <v>19</v>
      </c>
      <c r="DW32" s="1">
        <f>[5]Lithuania!DW$14</f>
        <v>0</v>
      </c>
      <c r="DX32" s="1">
        <f>[5]Lithuania!DX$14</f>
        <v>48.080000000000005</v>
      </c>
      <c r="DY32" s="1">
        <f>[5]Lithuania!DY$14</f>
        <v>48.160000000000004</v>
      </c>
      <c r="DZ32" s="1">
        <f>[5]Lithuania!DZ$14</f>
        <v>385.68400000000003</v>
      </c>
      <c r="EA32" s="1">
        <f>[5]Lithuania!EA$14</f>
        <v>68.62</v>
      </c>
      <c r="EB32" s="1">
        <f>[5]Lithuania!EB$14</f>
        <v>0</v>
      </c>
      <c r="EC32" s="1">
        <f>[5]Lithuania!EC$14</f>
        <v>165.23000000000002</v>
      </c>
      <c r="ED32" s="1">
        <f>[5]Lithuania!ED$14</f>
        <v>178.99299999999999</v>
      </c>
      <c r="EE32" s="1">
        <f>[5]Lithuania!EE$14</f>
        <v>166.37</v>
      </c>
      <c r="EF32" s="1">
        <f>[5]Lithuania!EF$14</f>
        <v>175.01999999999998</v>
      </c>
      <c r="EG32" s="1">
        <f>[5]Lithuania!EG$14</f>
        <v>203.02500000000001</v>
      </c>
      <c r="EH32" s="1">
        <f>[5]Lithuania!EH$14</f>
        <v>26.1</v>
      </c>
      <c r="EI32" s="1">
        <f>[5]Lithuania!EI$14</f>
        <v>124.2</v>
      </c>
      <c r="EJ32" s="1">
        <f>[5]Lithuania!EJ$14</f>
        <v>133.03200000000001</v>
      </c>
      <c r="EK32" s="1">
        <f>[5]Lithuania!EK$14</f>
        <v>175.01499999999999</v>
      </c>
      <c r="EL32" s="1">
        <f>[5]Lithuania!EL$14</f>
        <v>175.57400000000001</v>
      </c>
      <c r="EM32" s="1">
        <f>[5]Lithuania!EM$14</f>
        <v>294.25500000000005</v>
      </c>
      <c r="EN32" s="1">
        <f>[5]Lithuania!EN$14</f>
        <v>203.929</v>
      </c>
      <c r="EO32" s="1">
        <f>[5]Lithuania!EO$14</f>
        <v>337.59899999999999</v>
      </c>
      <c r="EP32" s="1">
        <f>[5]Lithuania!EP$14</f>
        <v>261.81300000000005</v>
      </c>
      <c r="EQ32" s="1">
        <f>[5]Lithuania!EQ$14</f>
        <v>150.15</v>
      </c>
      <c r="ER32" s="1">
        <f>[5]Lithuania!ER$14</f>
        <v>82.23</v>
      </c>
      <c r="ES32" s="1">
        <f>[5]Lithuania!ES$14</f>
        <v>24</v>
      </c>
      <c r="ET32" s="1">
        <f>[5]Lithuania!ET$14</f>
        <v>84.717000000000013</v>
      </c>
      <c r="EU32" s="1">
        <f>[5]Lithuania!EU$14</f>
        <v>57.540999999999997</v>
      </c>
      <c r="EV32" s="1">
        <f>[5]Lithuania!EV$14</f>
        <v>75.458000000000013</v>
      </c>
      <c r="EW32" s="1">
        <f>[5]Lithuania!EW$14</f>
        <v>199.40200000000002</v>
      </c>
      <c r="EX32" s="1">
        <f>[5]Lithuania!EX$14</f>
        <v>109.99300000000001</v>
      </c>
      <c r="EY32" s="1">
        <f>[5]Lithuania!EY$14</f>
        <v>103.4</v>
      </c>
      <c r="EZ32" s="1">
        <f>[5]Lithuania!EZ$14</f>
        <v>85.331000000000003</v>
      </c>
      <c r="FA32" s="1">
        <f>[5]Lithuania!FA$14</f>
        <v>97.233000000000004</v>
      </c>
      <c r="FB32" s="1">
        <f>[5]Lithuania!FB$14</f>
        <v>544.43500000000006</v>
      </c>
      <c r="FC32" s="1">
        <f>[5]Lithuania!FC$14</f>
        <v>418.25</v>
      </c>
      <c r="FD32" s="1">
        <f>[5]Lithuania!FD$14</f>
        <v>644.82299999999998</v>
      </c>
      <c r="FE32" s="1">
        <f>[5]Lithuania!FE$14</f>
        <v>719.875</v>
      </c>
      <c r="FF32" s="1">
        <f>[5]Lithuania!FF$14</f>
        <v>621.33600000000013</v>
      </c>
      <c r="FG32" s="1">
        <f>[5]Lithuania!FG$14</f>
        <v>785.88400000000001</v>
      </c>
      <c r="FH32" s="1">
        <f>[5]Lithuania!FH$14</f>
        <v>995.18100000000004</v>
      </c>
      <c r="FI32" s="1">
        <f>[5]Lithuania!FI$14</f>
        <v>1805.0870000000004</v>
      </c>
      <c r="FJ32" s="1">
        <f>[5]Lithuania!FJ$14</f>
        <v>855.15499999999997</v>
      </c>
      <c r="FK32" s="1">
        <f>[5]Lithuania!FK$14</f>
        <v>1348.4790000000003</v>
      </c>
      <c r="FL32" s="1">
        <f>[5]Lithuania!FL$14</f>
        <v>656.05300000000011</v>
      </c>
      <c r="FM32" s="1">
        <f>[5]Lithuania!FM$14</f>
        <v>1459.1010000000001</v>
      </c>
      <c r="FN32" s="1">
        <f>[5]Lithuania!FN$14</f>
        <v>1158.432</v>
      </c>
      <c r="FO32" s="1">
        <f>[5]Lithuania!FO$14</f>
        <v>1305.3430000000001</v>
      </c>
      <c r="FP32" s="1">
        <f>[5]Lithuania!FP$14</f>
        <v>678.61900000000003</v>
      </c>
      <c r="FQ32" s="1">
        <f>[5]Lithuania!FQ$14</f>
        <v>652.99300000000005</v>
      </c>
      <c r="FR32" s="1">
        <f>[5]Lithuania!FR$14</f>
        <v>1674.155</v>
      </c>
      <c r="FS32" s="1">
        <f>[5]Lithuania!FS$14</f>
        <v>1868.078</v>
      </c>
      <c r="FT32" s="1">
        <f>[5]Lithuania!FT$14</f>
        <v>1830.376</v>
      </c>
      <c r="FU32" s="1">
        <f>[5]Lithuania!FU$14</f>
        <v>2030.2070000000001</v>
      </c>
      <c r="FV32" s="1">
        <f>[5]Lithuania!FV$14</f>
        <v>2371.8160000000003</v>
      </c>
      <c r="FW32" s="1">
        <f>[5]Lithuania!FW$14</f>
        <v>2225.1419999999998</v>
      </c>
      <c r="FX32" s="1">
        <f>[5]Lithuania!FX$14</f>
        <v>1617.6490000000001</v>
      </c>
      <c r="FY32" s="1">
        <f>[5]Lithuania!FY$14</f>
        <v>1716.345</v>
      </c>
      <c r="FZ32" s="1">
        <f>[5]Lithuania!FZ$14</f>
        <v>1210.146</v>
      </c>
      <c r="GA32" s="1">
        <f>[5]Lithuania!GA$14</f>
        <v>1266.009</v>
      </c>
      <c r="GB32" s="1">
        <f>[5]Lithuania!GB$14</f>
        <v>0</v>
      </c>
      <c r="GC32" s="1">
        <f>[5]Lithuania!GC$14</f>
        <v>0</v>
      </c>
      <c r="GD32" s="1">
        <f>[5]Lithuania!GD$14</f>
        <v>0</v>
      </c>
      <c r="GE32" s="1">
        <f>[5]Lithuania!GE$14</f>
        <v>0</v>
      </c>
      <c r="GF32" s="1">
        <f>[5]Lithuania!GF$14</f>
        <v>0</v>
      </c>
      <c r="GG32" s="1">
        <f>[5]Lithuania!GG$14</f>
        <v>0</v>
      </c>
      <c r="GH32" s="1">
        <f>[5]Lithuania!GH$14</f>
        <v>0</v>
      </c>
      <c r="GI32" s="1">
        <f>[5]Lithuania!GI$14</f>
        <v>0</v>
      </c>
      <c r="GJ32" s="1">
        <f>[5]Lithuania!GJ$14</f>
        <v>0</v>
      </c>
      <c r="GK32" s="1">
        <f>[5]Lithuania!GK$14</f>
        <v>0</v>
      </c>
      <c r="GL32" s="2">
        <f>SUM($B32:GK32)</f>
        <v>40600.088999999993</v>
      </c>
    </row>
    <row r="33" spans="1:194">
      <c r="A33" t="s">
        <v>39</v>
      </c>
      <c r="B33" s="1">
        <f>[5]Bulgaria!B$14</f>
        <v>0</v>
      </c>
      <c r="C33" s="1">
        <f>[5]Bulgaria!C$14</f>
        <v>0</v>
      </c>
      <c r="D33" s="1">
        <f>[5]Bulgaria!D$14</f>
        <v>0</v>
      </c>
      <c r="E33" s="1">
        <f>[5]Bulgaria!E$14</f>
        <v>0</v>
      </c>
      <c r="F33" s="1">
        <f>[5]Bulgaria!F$14</f>
        <v>0</v>
      </c>
      <c r="G33" s="1">
        <f>[5]Bulgaria!G$14</f>
        <v>0</v>
      </c>
      <c r="H33" s="1">
        <f>[5]Bulgaria!H$14</f>
        <v>0</v>
      </c>
      <c r="I33" s="1">
        <f>[5]Bulgaria!I$14</f>
        <v>0</v>
      </c>
      <c r="J33" s="1">
        <f>[5]Bulgaria!J$14</f>
        <v>0</v>
      </c>
      <c r="K33" s="1">
        <f>[5]Bulgaria!K$14</f>
        <v>0</v>
      </c>
      <c r="L33" s="1">
        <f>[5]Bulgaria!L$14</f>
        <v>0</v>
      </c>
      <c r="M33" s="1">
        <f>[5]Bulgaria!M$14</f>
        <v>0</v>
      </c>
      <c r="N33" s="1">
        <f>[5]Bulgaria!N$14</f>
        <v>0</v>
      </c>
      <c r="O33" s="1">
        <f>[5]Bulgaria!O$14</f>
        <v>0</v>
      </c>
      <c r="P33" s="1">
        <f>[5]Bulgaria!P$14</f>
        <v>0</v>
      </c>
      <c r="Q33" s="1">
        <f>[5]Bulgaria!Q$14</f>
        <v>0</v>
      </c>
      <c r="R33" s="1">
        <f>[5]Bulgaria!R$14</f>
        <v>0</v>
      </c>
      <c r="S33" s="1">
        <f>[5]Bulgaria!S$14</f>
        <v>0</v>
      </c>
      <c r="T33" s="1">
        <f>[5]Bulgaria!T$14</f>
        <v>0</v>
      </c>
      <c r="U33" s="1">
        <f>[5]Bulgaria!U$14</f>
        <v>0</v>
      </c>
      <c r="V33" s="1">
        <f>[5]Bulgaria!V$14</f>
        <v>0</v>
      </c>
      <c r="W33" s="1">
        <f>[5]Bulgaria!W$14</f>
        <v>0</v>
      </c>
      <c r="X33" s="1">
        <f>[5]Bulgaria!X$14</f>
        <v>0</v>
      </c>
      <c r="Y33" s="1">
        <f>[5]Bulgaria!Y$14</f>
        <v>0</v>
      </c>
      <c r="Z33" s="1">
        <f>[5]Bulgaria!Z$14</f>
        <v>0</v>
      </c>
      <c r="AA33" s="1">
        <f>[5]Bulgaria!AA$14</f>
        <v>0</v>
      </c>
      <c r="AB33" s="1">
        <f>[5]Bulgaria!AB$14</f>
        <v>0</v>
      </c>
      <c r="AC33" s="1">
        <f>[5]Bulgaria!AC$14</f>
        <v>0</v>
      </c>
      <c r="AD33" s="1">
        <f>[5]Bulgaria!AD$14</f>
        <v>0</v>
      </c>
      <c r="AE33" s="1">
        <f>[5]Bulgaria!AE$14</f>
        <v>0</v>
      </c>
      <c r="AF33" s="1">
        <f>[5]Bulgaria!AF$14</f>
        <v>0</v>
      </c>
      <c r="AG33" s="1">
        <f>[5]Bulgaria!AG$14</f>
        <v>0</v>
      </c>
      <c r="AH33" s="1">
        <f>[5]Bulgaria!AH$14</f>
        <v>0</v>
      </c>
      <c r="AI33" s="1">
        <f>[5]Bulgaria!AI$14</f>
        <v>0</v>
      </c>
      <c r="AJ33" s="1">
        <f>[5]Bulgaria!AJ$14</f>
        <v>0</v>
      </c>
      <c r="AK33" s="1">
        <f>[5]Bulgaria!AK$14</f>
        <v>0</v>
      </c>
      <c r="AL33" s="1">
        <f>[5]Bulgaria!AL$14</f>
        <v>0</v>
      </c>
      <c r="AM33" s="1">
        <f>[5]Bulgaria!AM$14</f>
        <v>0</v>
      </c>
      <c r="AN33" s="1">
        <f>[5]Bulgaria!AN$14</f>
        <v>0</v>
      </c>
      <c r="AO33" s="1">
        <f>[5]Bulgaria!AO$14</f>
        <v>0</v>
      </c>
      <c r="AP33" s="1">
        <f>[5]Bulgaria!AP$14</f>
        <v>0</v>
      </c>
      <c r="AQ33" s="1">
        <f>[5]Bulgaria!AQ$14</f>
        <v>0</v>
      </c>
      <c r="AR33" s="1">
        <f>[5]Bulgaria!AR$14</f>
        <v>0</v>
      </c>
      <c r="AS33" s="1">
        <f>[5]Bulgaria!AS$14</f>
        <v>0</v>
      </c>
      <c r="AT33" s="1">
        <f>[5]Bulgaria!AT$14</f>
        <v>0</v>
      </c>
      <c r="AU33" s="1">
        <f>[5]Bulgaria!AU$14</f>
        <v>0</v>
      </c>
      <c r="AV33" s="1">
        <f>[5]Bulgaria!AV$14</f>
        <v>0</v>
      </c>
      <c r="AW33" s="1">
        <f>[5]Bulgaria!AW$14</f>
        <v>0</v>
      </c>
      <c r="AX33" s="1">
        <f>[5]Bulgaria!AX$14</f>
        <v>0</v>
      </c>
      <c r="AY33" s="1">
        <f>[5]Bulgaria!AY$14</f>
        <v>0</v>
      </c>
      <c r="AZ33" s="1">
        <f>[5]Bulgaria!AZ$14</f>
        <v>0</v>
      </c>
      <c r="BA33" s="1">
        <f>[5]Bulgaria!BA$14</f>
        <v>0</v>
      </c>
      <c r="BB33" s="1">
        <f>[5]Bulgaria!BB$14</f>
        <v>0</v>
      </c>
      <c r="BC33" s="1">
        <f>[5]Bulgaria!BC$14</f>
        <v>0</v>
      </c>
      <c r="BD33" s="1">
        <f>[5]Bulgaria!BD$14</f>
        <v>0</v>
      </c>
      <c r="BE33" s="1">
        <f>[5]Bulgaria!BE$14</f>
        <v>0</v>
      </c>
      <c r="BF33" s="1">
        <f>[5]Bulgaria!BF$14</f>
        <v>25.3</v>
      </c>
      <c r="BG33" s="1">
        <f>[5]Bulgaria!BG$14</f>
        <v>0</v>
      </c>
      <c r="BH33" s="1">
        <f>[5]Bulgaria!BH$14</f>
        <v>0</v>
      </c>
      <c r="BI33" s="1">
        <f>[5]Bulgaria!BI$14</f>
        <v>19.3</v>
      </c>
      <c r="BJ33" s="1">
        <f>[5]Bulgaria!BJ$14</f>
        <v>0</v>
      </c>
      <c r="BK33" s="1">
        <f>[5]Bulgaria!BK$14</f>
        <v>0</v>
      </c>
      <c r="BL33" s="1">
        <f>[5]Bulgaria!BL$14</f>
        <v>0</v>
      </c>
      <c r="BM33" s="1">
        <f>[5]Bulgaria!BM$14</f>
        <v>0</v>
      </c>
      <c r="BN33" s="1">
        <f>[5]Bulgaria!BN$14</f>
        <v>0</v>
      </c>
      <c r="BO33" s="1">
        <f>[5]Bulgaria!BO$14</f>
        <v>0</v>
      </c>
      <c r="BP33" s="1">
        <f>[5]Bulgaria!BP$14</f>
        <v>0</v>
      </c>
      <c r="BQ33" s="1">
        <f>[5]Bulgaria!BQ$14</f>
        <v>0</v>
      </c>
      <c r="BR33" s="1">
        <f>[5]Bulgaria!BR$14</f>
        <v>0</v>
      </c>
      <c r="BS33" s="1">
        <f>[5]Bulgaria!BS$14</f>
        <v>0</v>
      </c>
      <c r="BT33" s="1">
        <f>[5]Bulgaria!BT$14</f>
        <v>0</v>
      </c>
      <c r="BU33" s="1">
        <f>[5]Bulgaria!BU$14</f>
        <v>0</v>
      </c>
      <c r="BV33" s="1">
        <f>[5]Bulgaria!BV$14</f>
        <v>0</v>
      </c>
      <c r="BW33" s="1">
        <f>[5]Bulgaria!BW$14</f>
        <v>0</v>
      </c>
      <c r="BX33" s="1">
        <f>[5]Bulgaria!BX$14</f>
        <v>0</v>
      </c>
      <c r="BY33" s="1">
        <f>[5]Bulgaria!BY$14</f>
        <v>0</v>
      </c>
      <c r="BZ33" s="1">
        <f>[5]Bulgaria!BZ$14</f>
        <v>0</v>
      </c>
      <c r="CA33" s="1">
        <f>[5]Bulgaria!CA$14</f>
        <v>0</v>
      </c>
      <c r="CB33" s="1">
        <f>[5]Bulgaria!CB$14</f>
        <v>0</v>
      </c>
      <c r="CC33" s="1">
        <f>[5]Bulgaria!CC$14</f>
        <v>0</v>
      </c>
      <c r="CD33" s="1">
        <f>[5]Bulgaria!CD$14</f>
        <v>0</v>
      </c>
      <c r="CE33" s="1">
        <f>[5]Bulgaria!CE$14</f>
        <v>0</v>
      </c>
      <c r="CF33" s="1">
        <f>[5]Bulgaria!CF$14</f>
        <v>0</v>
      </c>
      <c r="CG33" s="1">
        <f>[5]Bulgaria!CG$14</f>
        <v>0</v>
      </c>
      <c r="CH33" s="1">
        <f>[5]Bulgaria!CH$14</f>
        <v>0</v>
      </c>
      <c r="CI33" s="1">
        <f>[5]Bulgaria!CI$14</f>
        <v>0</v>
      </c>
      <c r="CJ33" s="1">
        <f>[5]Bulgaria!CJ$14</f>
        <v>0</v>
      </c>
      <c r="CK33" s="1">
        <f>[5]Bulgaria!CK$14</f>
        <v>0</v>
      </c>
      <c r="CL33" s="1">
        <f>[5]Bulgaria!CL$14</f>
        <v>0</v>
      </c>
      <c r="CM33" s="1">
        <f>[5]Bulgaria!CM$14</f>
        <v>0</v>
      </c>
      <c r="CN33" s="1">
        <f>[5]Bulgaria!CN$14</f>
        <v>0</v>
      </c>
      <c r="CO33" s="1">
        <f>[5]Bulgaria!CO$14</f>
        <v>0</v>
      </c>
      <c r="CP33" s="1">
        <f>[5]Bulgaria!CP$14</f>
        <v>0</v>
      </c>
      <c r="CQ33" s="1">
        <f>[5]Bulgaria!CQ$14</f>
        <v>0</v>
      </c>
      <c r="CR33" s="1">
        <f>[5]Bulgaria!CR$14</f>
        <v>0</v>
      </c>
      <c r="CS33" s="1">
        <f>[5]Bulgaria!CS$14</f>
        <v>0</v>
      </c>
      <c r="CT33" s="1">
        <f>[5]Bulgaria!CT$14</f>
        <v>0</v>
      </c>
      <c r="CU33" s="1">
        <f>[5]Bulgaria!CU$14</f>
        <v>0</v>
      </c>
      <c r="CV33" s="1">
        <f>[5]Bulgaria!CV$14</f>
        <v>0</v>
      </c>
      <c r="CW33" s="1">
        <f>[5]Bulgaria!CW$14</f>
        <v>0</v>
      </c>
      <c r="CX33" s="1">
        <f>[5]Bulgaria!CX$14</f>
        <v>0</v>
      </c>
      <c r="CY33" s="1">
        <f>[5]Bulgaria!CY$14</f>
        <v>0</v>
      </c>
      <c r="CZ33" s="1">
        <f>[5]Bulgaria!CZ$14</f>
        <v>0</v>
      </c>
      <c r="DA33" s="1">
        <f>[5]Bulgaria!DA$14</f>
        <v>0</v>
      </c>
      <c r="DB33" s="1">
        <f>[5]Bulgaria!DB$14</f>
        <v>0</v>
      </c>
      <c r="DC33" s="1">
        <f>[5]Bulgaria!DC$14</f>
        <v>0</v>
      </c>
      <c r="DD33" s="1">
        <f>[5]Bulgaria!DD$14</f>
        <v>0</v>
      </c>
      <c r="DE33" s="1">
        <f>[5]Bulgaria!DE$14</f>
        <v>0</v>
      </c>
      <c r="DF33" s="1">
        <f>[5]Bulgaria!DF$14</f>
        <v>0</v>
      </c>
      <c r="DG33" s="1">
        <f>[5]Bulgaria!DG$14</f>
        <v>0</v>
      </c>
      <c r="DH33" s="1">
        <f>[5]Bulgaria!DH$14</f>
        <v>0</v>
      </c>
      <c r="DI33" s="1">
        <f>[5]Bulgaria!DI$14</f>
        <v>0</v>
      </c>
      <c r="DJ33" s="1">
        <f>[5]Bulgaria!DJ$14</f>
        <v>0</v>
      </c>
      <c r="DK33" s="1">
        <f>[5]Bulgaria!DK$14</f>
        <v>0</v>
      </c>
      <c r="DL33" s="1">
        <f>[5]Bulgaria!DL$14</f>
        <v>0</v>
      </c>
      <c r="DM33" s="1">
        <f>[5]Bulgaria!DM$14</f>
        <v>0</v>
      </c>
      <c r="DN33" s="1">
        <f>[5]Bulgaria!DN$14</f>
        <v>0</v>
      </c>
      <c r="DO33" s="1">
        <f>[5]Bulgaria!DO$14</f>
        <v>0</v>
      </c>
      <c r="DP33" s="1">
        <f>[5]Bulgaria!DP$14</f>
        <v>0</v>
      </c>
      <c r="DQ33" s="1">
        <f>[5]Bulgaria!DQ$14</f>
        <v>0</v>
      </c>
      <c r="DR33" s="1">
        <f>[5]Bulgaria!DR$14</f>
        <v>0</v>
      </c>
      <c r="DS33" s="1">
        <f>[5]Bulgaria!DS$14</f>
        <v>0</v>
      </c>
      <c r="DT33" s="1">
        <f>[5]Bulgaria!DT$14</f>
        <v>0</v>
      </c>
      <c r="DU33" s="1">
        <f>[5]Bulgaria!DU$14</f>
        <v>0</v>
      </c>
      <c r="DV33" s="1">
        <f>[5]Bulgaria!DV$14</f>
        <v>0</v>
      </c>
      <c r="DW33" s="1">
        <f>[5]Bulgaria!DW$14</f>
        <v>0</v>
      </c>
      <c r="DX33" s="1">
        <f>[5]Bulgaria!DX$14</f>
        <v>0</v>
      </c>
      <c r="DY33" s="1">
        <f>[5]Bulgaria!DY$14</f>
        <v>0</v>
      </c>
      <c r="DZ33" s="1">
        <f>[5]Bulgaria!DZ$14</f>
        <v>0</v>
      </c>
      <c r="EA33" s="1">
        <f>[5]Bulgaria!EA$14</f>
        <v>0</v>
      </c>
      <c r="EB33" s="1">
        <f>[5]Bulgaria!EB$14</f>
        <v>0</v>
      </c>
      <c r="EC33" s="1">
        <f>[5]Bulgaria!EC$14</f>
        <v>0</v>
      </c>
      <c r="ED33" s="1">
        <f>[5]Bulgaria!ED$14</f>
        <v>0</v>
      </c>
      <c r="EE33" s="1">
        <f>[5]Bulgaria!EE$14</f>
        <v>0</v>
      </c>
      <c r="EF33" s="1">
        <f>[5]Bulgaria!EF$14</f>
        <v>0</v>
      </c>
      <c r="EG33" s="1">
        <f>[5]Bulgaria!EG$14</f>
        <v>0</v>
      </c>
      <c r="EH33" s="1">
        <f>[5]Bulgaria!EH$14</f>
        <v>0</v>
      </c>
      <c r="EI33" s="1">
        <f>[5]Bulgaria!EI$14</f>
        <v>48</v>
      </c>
      <c r="EJ33" s="1">
        <f>[5]Bulgaria!EJ$14</f>
        <v>0</v>
      </c>
      <c r="EK33" s="1">
        <f>[5]Bulgaria!EK$14</f>
        <v>0</v>
      </c>
      <c r="EL33" s="1">
        <f>[5]Bulgaria!EL$14</f>
        <v>0</v>
      </c>
      <c r="EM33" s="1">
        <f>[5]Bulgaria!EM$14</f>
        <v>0</v>
      </c>
      <c r="EN33" s="1">
        <f>[5]Bulgaria!EN$14</f>
        <v>0</v>
      </c>
      <c r="EO33" s="1">
        <f>[5]Bulgaria!EO$14</f>
        <v>0</v>
      </c>
      <c r="EP33" s="1">
        <f>[5]Bulgaria!EP$14</f>
        <v>0</v>
      </c>
      <c r="EQ33" s="1">
        <f>[5]Bulgaria!EQ$14</f>
        <v>0</v>
      </c>
      <c r="ER33" s="1">
        <f>[5]Bulgaria!ER$14</f>
        <v>0</v>
      </c>
      <c r="ES33" s="1">
        <f>[5]Bulgaria!ES$14</f>
        <v>0</v>
      </c>
      <c r="ET33" s="1">
        <f>[5]Bulgaria!ET$14</f>
        <v>0</v>
      </c>
      <c r="EU33" s="1">
        <f>[5]Bulgaria!EU$14</f>
        <v>0</v>
      </c>
      <c r="EV33" s="1">
        <f>[5]Bulgaria!EV$14</f>
        <v>0</v>
      </c>
      <c r="EW33" s="1">
        <f>[5]Bulgaria!EW$14</f>
        <v>0</v>
      </c>
      <c r="EX33" s="1">
        <f>[5]Bulgaria!EX$14</f>
        <v>0</v>
      </c>
      <c r="EY33" s="1">
        <f>[5]Bulgaria!EY$14</f>
        <v>0</v>
      </c>
      <c r="EZ33" s="1">
        <f>[5]Bulgaria!EZ$14</f>
        <v>0</v>
      </c>
      <c r="FA33" s="1">
        <f>[5]Bulgaria!FA$14</f>
        <v>0</v>
      </c>
      <c r="FB33" s="1">
        <f>[5]Bulgaria!FB$14</f>
        <v>0</v>
      </c>
      <c r="FC33" s="1">
        <f>[5]Bulgaria!FC$14</f>
        <v>0</v>
      </c>
      <c r="FD33" s="1">
        <f>[5]Bulgaria!FD$14</f>
        <v>0</v>
      </c>
      <c r="FE33" s="1">
        <f>[5]Bulgaria!FE$14</f>
        <v>0</v>
      </c>
      <c r="FF33" s="1">
        <f>[5]Bulgaria!FF$14</f>
        <v>0</v>
      </c>
      <c r="FG33" s="1">
        <f>[5]Bulgaria!FG$14</f>
        <v>0</v>
      </c>
      <c r="FH33" s="1">
        <f>[5]Bulgaria!FH$14</f>
        <v>0</v>
      </c>
      <c r="FI33" s="1">
        <f>[5]Bulgaria!FI$14</f>
        <v>0</v>
      </c>
      <c r="FJ33" s="1">
        <f>[5]Bulgaria!FJ$14</f>
        <v>0</v>
      </c>
      <c r="FK33" s="1">
        <f>[5]Bulgaria!FK$14</f>
        <v>0</v>
      </c>
      <c r="FL33" s="1">
        <f>[5]Bulgaria!FL$14</f>
        <v>0</v>
      </c>
      <c r="FM33" s="1">
        <f>[5]Bulgaria!FM$14</f>
        <v>0</v>
      </c>
      <c r="FN33" s="1">
        <f>[5]Bulgaria!FN$14</f>
        <v>0</v>
      </c>
      <c r="FO33" s="1">
        <f>[5]Bulgaria!FO$14</f>
        <v>0</v>
      </c>
      <c r="FP33" s="1">
        <f>[5]Bulgaria!FP$14</f>
        <v>0</v>
      </c>
      <c r="FQ33" s="1">
        <f>[5]Bulgaria!FQ$14</f>
        <v>0</v>
      </c>
      <c r="FR33" s="1">
        <f>[5]Bulgaria!FR$14</f>
        <v>0</v>
      </c>
      <c r="FS33" s="1">
        <f>[5]Bulgaria!FS$14</f>
        <v>0</v>
      </c>
      <c r="FT33" s="1">
        <f>[5]Bulgaria!FT$14</f>
        <v>0</v>
      </c>
      <c r="FU33" s="1">
        <f>[5]Bulgaria!FU$14</f>
        <v>0</v>
      </c>
      <c r="FV33" s="1">
        <f>[5]Bulgaria!FV$14</f>
        <v>0</v>
      </c>
      <c r="FW33" s="1">
        <f>[5]Bulgaria!FW$14</f>
        <v>0</v>
      </c>
      <c r="FX33" s="1">
        <f>[5]Bulgaria!FX$14</f>
        <v>0</v>
      </c>
      <c r="FY33" s="1">
        <f>[5]Bulgaria!FY$14</f>
        <v>0</v>
      </c>
      <c r="FZ33" s="1">
        <f>[5]Bulgaria!FZ$14</f>
        <v>0</v>
      </c>
      <c r="GA33" s="1">
        <f>[5]Bulgaria!GA$14</f>
        <v>0</v>
      </c>
      <c r="GB33" s="1">
        <f>[5]Bulgaria!GB$14</f>
        <v>0</v>
      </c>
      <c r="GC33" s="1">
        <f>[5]Bulgaria!GC$14</f>
        <v>0</v>
      </c>
      <c r="GD33" s="1">
        <f>[5]Bulgaria!GD$14</f>
        <v>0</v>
      </c>
      <c r="GE33" s="1">
        <f>[5]Bulgaria!GE$14</f>
        <v>0</v>
      </c>
      <c r="GF33" s="1">
        <f>[5]Bulgaria!GF$14</f>
        <v>0</v>
      </c>
      <c r="GG33" s="1">
        <f>[5]Bulgaria!GG$14</f>
        <v>0</v>
      </c>
      <c r="GH33" s="1">
        <f>[5]Bulgaria!GH$14</f>
        <v>0</v>
      </c>
      <c r="GI33" s="1">
        <f>[5]Bulgaria!GI$14</f>
        <v>0</v>
      </c>
      <c r="GJ33" s="1">
        <f>[5]Bulgaria!GJ$14</f>
        <v>0</v>
      </c>
      <c r="GK33" s="1">
        <f>[5]Bulgaria!GK$14</f>
        <v>0</v>
      </c>
      <c r="GL33" s="2">
        <f>SUM($B33:GK33)</f>
        <v>92.6</v>
      </c>
    </row>
    <row r="34" spans="1:194">
      <c r="A34" t="s">
        <v>40</v>
      </c>
      <c r="B34" s="1">
        <f>[5]CzechRepublic!B$14</f>
        <v>0</v>
      </c>
      <c r="C34" s="1">
        <f>[5]CzechRepublic!C$14</f>
        <v>0</v>
      </c>
      <c r="D34" s="1">
        <f>[5]CzechRepublic!D$14</f>
        <v>0</v>
      </c>
      <c r="E34" s="1">
        <f>[5]CzechRepublic!E$14</f>
        <v>0</v>
      </c>
      <c r="F34" s="1">
        <f>[5]CzechRepublic!F$14</f>
        <v>0</v>
      </c>
      <c r="G34" s="1">
        <f>[5]CzechRepublic!G$14</f>
        <v>0</v>
      </c>
      <c r="H34" s="1">
        <f>[5]CzechRepublic!H$14</f>
        <v>0</v>
      </c>
      <c r="I34" s="1">
        <f>[5]CzechRepublic!I$14</f>
        <v>0</v>
      </c>
      <c r="J34" s="1">
        <f>[5]CzechRepublic!J$14</f>
        <v>0</v>
      </c>
      <c r="K34" s="1">
        <f>[5]CzechRepublic!K$14</f>
        <v>0</v>
      </c>
      <c r="L34" s="1">
        <f>[5]CzechRepublic!L$14</f>
        <v>0</v>
      </c>
      <c r="M34" s="1">
        <f>[5]CzechRepublic!M$14</f>
        <v>0</v>
      </c>
      <c r="N34" s="1">
        <f>[5]CzechRepublic!N$14</f>
        <v>0</v>
      </c>
      <c r="O34" s="1">
        <f>[5]CzechRepublic!O$14</f>
        <v>0</v>
      </c>
      <c r="P34" s="1">
        <f>[5]CzechRepublic!P$14</f>
        <v>0</v>
      </c>
      <c r="Q34" s="1">
        <f>[5]CzechRepublic!Q$14</f>
        <v>0</v>
      </c>
      <c r="R34" s="1">
        <f>[5]CzechRepublic!R$14</f>
        <v>0</v>
      </c>
      <c r="S34" s="1">
        <f>[5]CzechRepublic!S$14</f>
        <v>0.1</v>
      </c>
      <c r="T34" s="1">
        <f>[5]CzechRepublic!T$14</f>
        <v>0</v>
      </c>
      <c r="U34" s="1">
        <f>[5]CzechRepublic!U$14</f>
        <v>0</v>
      </c>
      <c r="V34" s="1">
        <f>[5]CzechRepublic!V$14</f>
        <v>0</v>
      </c>
      <c r="W34" s="1">
        <f>[5]CzechRepublic!W$14</f>
        <v>0</v>
      </c>
      <c r="X34" s="1">
        <f>[5]CzechRepublic!X$14</f>
        <v>0</v>
      </c>
      <c r="Y34" s="1">
        <f>[5]CzechRepublic!Y$14</f>
        <v>0</v>
      </c>
      <c r="Z34" s="1">
        <f>[5]CzechRepublic!Z$14</f>
        <v>0</v>
      </c>
      <c r="AA34" s="1">
        <f>[5]CzechRepublic!AA$14</f>
        <v>0</v>
      </c>
      <c r="AB34" s="1">
        <f>[5]CzechRepublic!AB$14</f>
        <v>0</v>
      </c>
      <c r="AC34" s="1">
        <f>[5]CzechRepublic!AC$14</f>
        <v>0</v>
      </c>
      <c r="AD34" s="1">
        <f>[5]CzechRepublic!AD$14</f>
        <v>0</v>
      </c>
      <c r="AE34" s="1">
        <f>[5]CzechRepublic!AE$14</f>
        <v>0</v>
      </c>
      <c r="AF34" s="1">
        <f>[5]CzechRepublic!AF$14</f>
        <v>0</v>
      </c>
      <c r="AG34" s="1">
        <f>[5]CzechRepublic!AG$14</f>
        <v>0</v>
      </c>
      <c r="AH34" s="1">
        <f>[5]CzechRepublic!AH$14</f>
        <v>0</v>
      </c>
      <c r="AI34" s="1">
        <f>[5]CzechRepublic!AI$14</f>
        <v>0</v>
      </c>
      <c r="AJ34" s="1">
        <f>[5]CzechRepublic!AJ$14</f>
        <v>0</v>
      </c>
      <c r="AK34" s="1">
        <f>[5]CzechRepublic!AK$14</f>
        <v>0</v>
      </c>
      <c r="AL34" s="1">
        <f>[5]CzechRepublic!AL$14</f>
        <v>0</v>
      </c>
      <c r="AM34" s="1">
        <f>[5]CzechRepublic!AM$14</f>
        <v>0</v>
      </c>
      <c r="AN34" s="1">
        <f>[5]CzechRepublic!AN$14</f>
        <v>0</v>
      </c>
      <c r="AO34" s="1">
        <f>[5]CzechRepublic!AO$14</f>
        <v>0</v>
      </c>
      <c r="AP34" s="1">
        <f>[5]CzechRepublic!AP$14</f>
        <v>0</v>
      </c>
      <c r="AQ34" s="1">
        <f>[5]CzechRepublic!AQ$14</f>
        <v>0</v>
      </c>
      <c r="AR34" s="1">
        <f>[5]CzechRepublic!AR$14</f>
        <v>0</v>
      </c>
      <c r="AS34" s="1">
        <f>[5]CzechRepublic!AS$14</f>
        <v>0</v>
      </c>
      <c r="AT34" s="1">
        <f>[5]CzechRepublic!AT$14</f>
        <v>0</v>
      </c>
      <c r="AU34" s="1">
        <f>[5]CzechRepublic!AU$14</f>
        <v>0</v>
      </c>
      <c r="AV34" s="1">
        <f>[5]CzechRepublic!AV$14</f>
        <v>0</v>
      </c>
      <c r="AW34" s="1">
        <f>[5]CzechRepublic!AW$14</f>
        <v>0</v>
      </c>
      <c r="AX34" s="1">
        <f>[5]CzechRepublic!AX$14</f>
        <v>0</v>
      </c>
      <c r="AY34" s="1">
        <f>[5]CzechRepublic!AY$14</f>
        <v>0</v>
      </c>
      <c r="AZ34" s="1">
        <f>[5]CzechRepublic!AZ$14</f>
        <v>0</v>
      </c>
      <c r="BA34" s="1">
        <f>[5]CzechRepublic!BA$14</f>
        <v>0</v>
      </c>
      <c r="BB34" s="1">
        <f>[5]CzechRepublic!BB$14</f>
        <v>0</v>
      </c>
      <c r="BC34" s="1">
        <f>[5]CzechRepublic!BC$14</f>
        <v>0</v>
      </c>
      <c r="BD34" s="1">
        <f>[5]CzechRepublic!BD$14</f>
        <v>0</v>
      </c>
      <c r="BE34" s="1">
        <f>[5]CzechRepublic!BE$14</f>
        <v>0</v>
      </c>
      <c r="BF34" s="1">
        <f>[5]CzechRepublic!BF$14</f>
        <v>0</v>
      </c>
      <c r="BG34" s="1">
        <f>[5]CzechRepublic!BG$14</f>
        <v>0</v>
      </c>
      <c r="BH34" s="1">
        <f>[5]CzechRepublic!BH$14</f>
        <v>0</v>
      </c>
      <c r="BI34" s="1">
        <f>[5]CzechRepublic!BI$14</f>
        <v>0</v>
      </c>
      <c r="BJ34" s="1">
        <f>[5]CzechRepublic!BJ$14</f>
        <v>0</v>
      </c>
      <c r="BK34" s="1">
        <f>[5]CzechRepublic!BK$14</f>
        <v>0</v>
      </c>
      <c r="BL34" s="1">
        <f>[5]CzechRepublic!BL$14</f>
        <v>0</v>
      </c>
      <c r="BM34" s="1">
        <f>[5]CzechRepublic!BM$14</f>
        <v>0</v>
      </c>
      <c r="BN34" s="1">
        <f>[5]CzechRepublic!BN$14</f>
        <v>0</v>
      </c>
      <c r="BO34" s="1">
        <f>[5]CzechRepublic!BO$14</f>
        <v>0</v>
      </c>
      <c r="BP34" s="1">
        <f>[5]CzechRepublic!BP$14</f>
        <v>0</v>
      </c>
      <c r="BQ34" s="1">
        <f>[5]CzechRepublic!BQ$14</f>
        <v>0</v>
      </c>
      <c r="BR34" s="1">
        <f>[5]CzechRepublic!BR$14</f>
        <v>0</v>
      </c>
      <c r="BS34" s="1">
        <f>[5]CzechRepublic!BS$14</f>
        <v>0</v>
      </c>
      <c r="BT34" s="1">
        <f>[5]CzechRepublic!BT$14</f>
        <v>0</v>
      </c>
      <c r="BU34" s="1">
        <f>[5]CzechRepublic!BU$14</f>
        <v>0</v>
      </c>
      <c r="BV34" s="1">
        <f>[5]CzechRepublic!BV$14</f>
        <v>0</v>
      </c>
      <c r="BW34" s="1">
        <f>[5]CzechRepublic!BW$14</f>
        <v>0</v>
      </c>
      <c r="BX34" s="1">
        <f>[5]CzechRepublic!BX$14</f>
        <v>0</v>
      </c>
      <c r="BY34" s="1">
        <f>[5]CzechRepublic!BY$14</f>
        <v>0</v>
      </c>
      <c r="BZ34" s="1">
        <f>[5]CzechRepublic!BZ$14</f>
        <v>0</v>
      </c>
      <c r="CA34" s="1">
        <f>[5]CzechRepublic!CA$14</f>
        <v>0</v>
      </c>
      <c r="CB34" s="1">
        <f>[5]CzechRepublic!CB$14</f>
        <v>0</v>
      </c>
      <c r="CC34" s="1">
        <f>[5]CzechRepublic!CC$14</f>
        <v>0</v>
      </c>
      <c r="CD34" s="1">
        <f>[5]CzechRepublic!CD$14</f>
        <v>0</v>
      </c>
      <c r="CE34" s="1">
        <f>[5]CzechRepublic!CE$14</f>
        <v>0</v>
      </c>
      <c r="CF34" s="1">
        <f>[5]CzechRepublic!CF$14</f>
        <v>0</v>
      </c>
      <c r="CG34" s="1">
        <f>[5]CzechRepublic!CG$14</f>
        <v>0</v>
      </c>
      <c r="CH34" s="1">
        <f>[5]CzechRepublic!CH$14</f>
        <v>0</v>
      </c>
      <c r="CI34" s="1">
        <f>[5]CzechRepublic!CI$14</f>
        <v>0</v>
      </c>
      <c r="CJ34" s="1">
        <f>[5]CzechRepublic!CJ$14</f>
        <v>0</v>
      </c>
      <c r="CK34" s="1">
        <f>[5]CzechRepublic!CK$14</f>
        <v>0</v>
      </c>
      <c r="CL34" s="1">
        <f>[5]CzechRepublic!CL$14</f>
        <v>0</v>
      </c>
      <c r="CM34" s="1">
        <f>[5]CzechRepublic!CM$14</f>
        <v>0</v>
      </c>
      <c r="CN34" s="1">
        <f>[5]CzechRepublic!CN$14</f>
        <v>0</v>
      </c>
      <c r="CO34" s="1">
        <f>[5]CzechRepublic!CO$14</f>
        <v>0</v>
      </c>
      <c r="CP34" s="1">
        <f>[5]CzechRepublic!CP$14</f>
        <v>0</v>
      </c>
      <c r="CQ34" s="1">
        <f>[5]CzechRepublic!CQ$14</f>
        <v>0</v>
      </c>
      <c r="CR34" s="1">
        <f>[5]CzechRepublic!CR$14</f>
        <v>0</v>
      </c>
      <c r="CS34" s="1">
        <f>[5]CzechRepublic!CS$14</f>
        <v>0</v>
      </c>
      <c r="CT34" s="1">
        <f>[5]CzechRepublic!CT$14</f>
        <v>0</v>
      </c>
      <c r="CU34" s="1">
        <f>[5]CzechRepublic!CU$14</f>
        <v>0</v>
      </c>
      <c r="CV34" s="1">
        <f>[5]CzechRepublic!CV$14</f>
        <v>0</v>
      </c>
      <c r="CW34" s="1">
        <f>[5]CzechRepublic!CW$14</f>
        <v>0</v>
      </c>
      <c r="CX34" s="1">
        <f>[5]CzechRepublic!CX$14</f>
        <v>0</v>
      </c>
      <c r="CY34" s="1">
        <f>[5]CzechRepublic!CY$14</f>
        <v>0</v>
      </c>
      <c r="CZ34" s="1">
        <f>[5]CzechRepublic!CZ$14</f>
        <v>0</v>
      </c>
      <c r="DA34" s="1">
        <f>[5]CzechRepublic!DA$14</f>
        <v>0</v>
      </c>
      <c r="DB34" s="1">
        <f>[5]CzechRepublic!DB$14</f>
        <v>0</v>
      </c>
      <c r="DC34" s="1">
        <f>[5]CzechRepublic!DC$14</f>
        <v>0</v>
      </c>
      <c r="DD34" s="1">
        <f>[5]CzechRepublic!DD$14</f>
        <v>0</v>
      </c>
      <c r="DE34" s="1">
        <f>[5]CzechRepublic!DE$14</f>
        <v>0</v>
      </c>
      <c r="DF34" s="1">
        <f>[5]CzechRepublic!DF$14</f>
        <v>0</v>
      </c>
      <c r="DG34" s="1">
        <f>[5]CzechRepublic!DG$14</f>
        <v>0</v>
      </c>
      <c r="DH34" s="1">
        <f>[5]CzechRepublic!DH$14</f>
        <v>0</v>
      </c>
      <c r="DI34" s="1">
        <f>[5]CzechRepublic!DI$14</f>
        <v>0</v>
      </c>
      <c r="DJ34" s="1">
        <f>[5]CzechRepublic!DJ$14</f>
        <v>0</v>
      </c>
      <c r="DK34" s="1">
        <f>[5]CzechRepublic!DK$14</f>
        <v>0</v>
      </c>
      <c r="DL34" s="1">
        <f>[5]CzechRepublic!DL$14</f>
        <v>0</v>
      </c>
      <c r="DM34" s="1">
        <f>[5]CzechRepublic!DM$14</f>
        <v>0</v>
      </c>
      <c r="DN34" s="1">
        <f>[5]CzechRepublic!DN$14</f>
        <v>0</v>
      </c>
      <c r="DO34" s="1">
        <f>[5]CzechRepublic!DO$14</f>
        <v>0</v>
      </c>
      <c r="DP34" s="1">
        <f>[5]CzechRepublic!DP$14</f>
        <v>0</v>
      </c>
      <c r="DQ34" s="1">
        <f>[5]CzechRepublic!DQ$14</f>
        <v>0</v>
      </c>
      <c r="DR34" s="1">
        <f>[5]CzechRepublic!DR$14</f>
        <v>0</v>
      </c>
      <c r="DS34" s="1">
        <f>[5]CzechRepublic!DS$14</f>
        <v>0</v>
      </c>
      <c r="DT34" s="1">
        <f>[5]CzechRepublic!DT$14</f>
        <v>0</v>
      </c>
      <c r="DU34" s="1">
        <f>[5]CzechRepublic!DU$14</f>
        <v>0</v>
      </c>
      <c r="DV34" s="1">
        <f>[5]CzechRepublic!DV$14</f>
        <v>0</v>
      </c>
      <c r="DW34" s="1">
        <f>[5]CzechRepublic!DW$14</f>
        <v>0</v>
      </c>
      <c r="DX34" s="1">
        <f>[5]CzechRepublic!DX$14</f>
        <v>0</v>
      </c>
      <c r="DY34" s="1">
        <f>[5]CzechRepublic!DY$14</f>
        <v>0</v>
      </c>
      <c r="DZ34" s="1">
        <f>[5]CzechRepublic!DZ$14</f>
        <v>0</v>
      </c>
      <c r="EA34" s="1">
        <f>[5]CzechRepublic!EA$14</f>
        <v>0</v>
      </c>
      <c r="EB34" s="1">
        <f>[5]CzechRepublic!EB$14</f>
        <v>0</v>
      </c>
      <c r="EC34" s="1">
        <f>[5]CzechRepublic!EC$14</f>
        <v>0</v>
      </c>
      <c r="ED34" s="1">
        <f>[5]CzechRepublic!ED$14</f>
        <v>0</v>
      </c>
      <c r="EE34" s="1">
        <f>[5]CzechRepublic!EE$14</f>
        <v>0</v>
      </c>
      <c r="EF34" s="1">
        <f>[5]CzechRepublic!EF$14</f>
        <v>0</v>
      </c>
      <c r="EG34" s="1">
        <f>[5]CzechRepublic!EG$14</f>
        <v>0</v>
      </c>
      <c r="EH34" s="1">
        <f>[5]CzechRepublic!EH$14</f>
        <v>0</v>
      </c>
      <c r="EI34" s="1">
        <f>[5]CzechRepublic!EI$14</f>
        <v>270</v>
      </c>
      <c r="EJ34" s="1">
        <f>[5]CzechRepublic!EJ$14</f>
        <v>0</v>
      </c>
      <c r="EK34" s="1">
        <f>[5]CzechRepublic!EK$14</f>
        <v>81</v>
      </c>
      <c r="EL34" s="1">
        <f>[5]CzechRepublic!EL$14</f>
        <v>0</v>
      </c>
      <c r="EM34" s="1">
        <f>[5]CzechRepublic!EM$14</f>
        <v>0</v>
      </c>
      <c r="EN34" s="1">
        <f>[5]CzechRepublic!EN$14</f>
        <v>0</v>
      </c>
      <c r="EO34" s="1">
        <f>[5]CzechRepublic!EO$14</f>
        <v>54</v>
      </c>
      <c r="EP34" s="1">
        <f>[5]CzechRepublic!EP$14</f>
        <v>162</v>
      </c>
      <c r="EQ34" s="1">
        <f>[5]CzechRepublic!EQ$14</f>
        <v>81</v>
      </c>
      <c r="ER34" s="1">
        <f>[5]CzechRepublic!ER$14</f>
        <v>27</v>
      </c>
      <c r="ES34" s="1">
        <f>[5]CzechRepublic!ES$14</f>
        <v>0</v>
      </c>
      <c r="ET34" s="1">
        <f>[5]CzechRepublic!ET$14</f>
        <v>297</v>
      </c>
      <c r="EU34" s="1">
        <f>[5]CzechRepublic!EU$14</f>
        <v>108</v>
      </c>
      <c r="EV34" s="1">
        <f>[5]CzechRepublic!EV$14</f>
        <v>81.001000000000005</v>
      </c>
      <c r="EW34" s="1">
        <f>[5]CzechRepublic!EW$14</f>
        <v>216</v>
      </c>
      <c r="EX34" s="1">
        <f>[5]CzechRepublic!EX$14</f>
        <v>81</v>
      </c>
      <c r="EY34" s="1">
        <f>[5]CzechRepublic!EY$14</f>
        <v>81</v>
      </c>
      <c r="EZ34" s="1">
        <f>[5]CzechRepublic!EZ$14</f>
        <v>216</v>
      </c>
      <c r="FA34" s="1">
        <f>[5]CzechRepublic!FA$14</f>
        <v>108</v>
      </c>
      <c r="FB34" s="1">
        <f>[5]CzechRepublic!FB$14</f>
        <v>189</v>
      </c>
      <c r="FC34" s="1">
        <f>[5]CzechRepublic!FC$14</f>
        <v>162</v>
      </c>
      <c r="FD34" s="1">
        <f>[5]CzechRepublic!FD$14</f>
        <v>270</v>
      </c>
      <c r="FE34" s="1">
        <f>[5]CzechRepublic!FE$14</f>
        <v>0</v>
      </c>
      <c r="FF34" s="1">
        <f>[5]CzechRepublic!FF$14</f>
        <v>243</v>
      </c>
      <c r="FG34" s="1">
        <f>[5]CzechRepublic!FG$14</f>
        <v>135</v>
      </c>
      <c r="FH34" s="1">
        <f>[5]CzechRepublic!FH$14</f>
        <v>135</v>
      </c>
      <c r="FI34" s="1">
        <f>[5]CzechRepublic!FI$14</f>
        <v>81</v>
      </c>
      <c r="FJ34" s="1">
        <f>[5]CzechRepublic!FJ$14</f>
        <v>270</v>
      </c>
      <c r="FK34" s="1">
        <f>[5]CzechRepublic!FK$14</f>
        <v>351</v>
      </c>
      <c r="FL34" s="1">
        <f>[5]CzechRepublic!FL$14</f>
        <v>324</v>
      </c>
      <c r="FM34" s="1">
        <f>[5]CzechRepublic!FM$14</f>
        <v>54</v>
      </c>
      <c r="FN34" s="1">
        <f>[5]CzechRepublic!FN$14</f>
        <v>0.81800000000000006</v>
      </c>
      <c r="FO34" s="1">
        <f>[5]CzechRepublic!FO$14</f>
        <v>270.71699999999998</v>
      </c>
      <c r="FP34" s="1">
        <f>[5]CzechRepublic!FP$14</f>
        <v>135.00300000000001</v>
      </c>
      <c r="FQ34" s="1">
        <f>[5]CzechRepublic!FQ$14</f>
        <v>135</v>
      </c>
      <c r="FR34" s="1">
        <f>[5]CzechRepublic!FR$14</f>
        <v>378</v>
      </c>
      <c r="FS34" s="1">
        <f>[5]CzechRepublic!FS$14</f>
        <v>270</v>
      </c>
      <c r="FT34" s="1">
        <f>[5]CzechRepublic!FT$14</f>
        <v>54</v>
      </c>
      <c r="FU34" s="1">
        <f>[5]CzechRepublic!FU$14</f>
        <v>135</v>
      </c>
      <c r="FV34" s="1">
        <f>[5]CzechRepublic!FV$14</f>
        <v>459</v>
      </c>
      <c r="FW34" s="1">
        <f>[5]CzechRepublic!FW$14</f>
        <v>806.005</v>
      </c>
      <c r="FX34" s="1">
        <f>[5]CzechRepublic!FX$14</f>
        <v>4.0000000000000001E-3</v>
      </c>
      <c r="FY34" s="1">
        <f>[5]CzechRepublic!FY$14</f>
        <v>0</v>
      </c>
      <c r="FZ34" s="1">
        <f>[5]CzechRepublic!FZ$14</f>
        <v>286</v>
      </c>
      <c r="GA34" s="1">
        <f>[5]CzechRepublic!GA$14</f>
        <v>208</v>
      </c>
      <c r="GB34" s="1">
        <f>[5]CzechRepublic!GB$14</f>
        <v>0</v>
      </c>
      <c r="GC34" s="1">
        <f>[5]CzechRepublic!GC$14</f>
        <v>0</v>
      </c>
      <c r="GD34" s="1">
        <f>[5]CzechRepublic!GD$14</f>
        <v>0</v>
      </c>
      <c r="GE34" s="1">
        <f>[5]CzechRepublic!GE$14</f>
        <v>0</v>
      </c>
      <c r="GF34" s="1">
        <f>[5]CzechRepublic!GF$14</f>
        <v>0</v>
      </c>
      <c r="GG34" s="1">
        <f>[5]CzechRepublic!GG$14</f>
        <v>0</v>
      </c>
      <c r="GH34" s="1">
        <f>[5]CzechRepublic!GH$14</f>
        <v>0</v>
      </c>
      <c r="GI34" s="1">
        <f>[5]CzechRepublic!GI$14</f>
        <v>0</v>
      </c>
      <c r="GJ34" s="1">
        <f>[5]CzechRepublic!GJ$14</f>
        <v>0</v>
      </c>
      <c r="GK34" s="1">
        <f>[5]CzechRepublic!GK$14</f>
        <v>0</v>
      </c>
      <c r="GL34" s="2">
        <f>SUM($B34:GK34)</f>
        <v>7214.6479999999992</v>
      </c>
    </row>
    <row r="35" spans="1:194">
      <c r="A35" t="s">
        <v>41</v>
      </c>
      <c r="B35" s="1">
        <f>[5]Slovakia!B$14</f>
        <v>0</v>
      </c>
      <c r="C35" s="1">
        <f>[5]Slovakia!C$14</f>
        <v>0</v>
      </c>
      <c r="D35" s="1">
        <f>[5]Slovakia!D$14</f>
        <v>0</v>
      </c>
      <c r="E35" s="1">
        <f>[5]Slovakia!E$14</f>
        <v>0</v>
      </c>
      <c r="F35" s="1">
        <f>[5]Slovakia!F$14</f>
        <v>0</v>
      </c>
      <c r="G35" s="1">
        <f>[5]Slovakia!G$14</f>
        <v>0</v>
      </c>
      <c r="H35" s="1">
        <f>[5]Slovakia!H$14</f>
        <v>0</v>
      </c>
      <c r="I35" s="1">
        <f>[5]Slovakia!I$14</f>
        <v>0</v>
      </c>
      <c r="J35" s="1">
        <f>[5]Slovakia!J$14</f>
        <v>0</v>
      </c>
      <c r="K35" s="1">
        <f>[5]Slovakia!K$14</f>
        <v>0</v>
      </c>
      <c r="L35" s="1">
        <f>[5]Slovakia!L$14</f>
        <v>0</v>
      </c>
      <c r="M35" s="1">
        <f>[5]Slovakia!M$14</f>
        <v>0</v>
      </c>
      <c r="N35" s="1">
        <f>[5]Slovakia!N$14</f>
        <v>0</v>
      </c>
      <c r="O35" s="1">
        <f>[5]Slovakia!O$14</f>
        <v>0</v>
      </c>
      <c r="P35" s="1">
        <f>[5]Slovakia!P$14</f>
        <v>0</v>
      </c>
      <c r="Q35" s="1">
        <f>[5]Slovakia!Q$14</f>
        <v>0</v>
      </c>
      <c r="R35" s="1">
        <f>[5]Slovakia!R$14</f>
        <v>0</v>
      </c>
      <c r="S35" s="1">
        <f>[5]Slovakia!S$14</f>
        <v>0</v>
      </c>
      <c r="T35" s="1">
        <f>[5]Slovakia!T$14</f>
        <v>0</v>
      </c>
      <c r="U35" s="1">
        <f>[5]Slovakia!U$14</f>
        <v>0</v>
      </c>
      <c r="V35" s="1">
        <f>[5]Slovakia!V$14</f>
        <v>0</v>
      </c>
      <c r="W35" s="1">
        <f>[5]Slovakia!W$14</f>
        <v>0</v>
      </c>
      <c r="X35" s="1">
        <f>[5]Slovakia!X$14</f>
        <v>0</v>
      </c>
      <c r="Y35" s="1">
        <f>[5]Slovakia!Y$14</f>
        <v>0</v>
      </c>
      <c r="Z35" s="1">
        <f>[5]Slovakia!Z$14</f>
        <v>0</v>
      </c>
      <c r="AA35" s="1">
        <f>[5]Slovakia!AA$14</f>
        <v>0</v>
      </c>
      <c r="AB35" s="1">
        <f>[5]Slovakia!AB$14</f>
        <v>0</v>
      </c>
      <c r="AC35" s="1">
        <f>[5]Slovakia!AC$14</f>
        <v>0</v>
      </c>
      <c r="AD35" s="1">
        <f>[5]Slovakia!AD$14</f>
        <v>0</v>
      </c>
      <c r="AE35" s="1">
        <f>[5]Slovakia!AE$14</f>
        <v>0</v>
      </c>
      <c r="AF35" s="1">
        <f>[5]Slovakia!AF$14</f>
        <v>0</v>
      </c>
      <c r="AG35" s="1">
        <f>[5]Slovakia!AG$14</f>
        <v>0</v>
      </c>
      <c r="AH35" s="1">
        <f>[5]Slovakia!AH$14</f>
        <v>0</v>
      </c>
      <c r="AI35" s="1">
        <f>[5]Slovakia!AI$14</f>
        <v>0</v>
      </c>
      <c r="AJ35" s="1">
        <f>[5]Slovakia!AJ$14</f>
        <v>0</v>
      </c>
      <c r="AK35" s="1">
        <f>[5]Slovakia!AK$14</f>
        <v>0</v>
      </c>
      <c r="AL35" s="1">
        <f>[5]Slovakia!AL$14</f>
        <v>0</v>
      </c>
      <c r="AM35" s="1">
        <f>[5]Slovakia!AM$14</f>
        <v>0</v>
      </c>
      <c r="AN35" s="1">
        <f>[5]Slovakia!AN$14</f>
        <v>0</v>
      </c>
      <c r="AO35" s="1">
        <f>[5]Slovakia!AO$14</f>
        <v>0</v>
      </c>
      <c r="AP35" s="1">
        <f>[5]Slovakia!AP$14</f>
        <v>0</v>
      </c>
      <c r="AQ35" s="1">
        <f>[5]Slovakia!AQ$14</f>
        <v>0</v>
      </c>
      <c r="AR35" s="1">
        <f>[5]Slovakia!AR$14</f>
        <v>0</v>
      </c>
      <c r="AS35" s="1">
        <f>[5]Slovakia!AS$14</f>
        <v>0</v>
      </c>
      <c r="AT35" s="1">
        <f>[5]Slovakia!AT$14</f>
        <v>0</v>
      </c>
      <c r="AU35" s="1">
        <f>[5]Slovakia!AU$14</f>
        <v>0</v>
      </c>
      <c r="AV35" s="1">
        <f>[5]Slovakia!AV$14</f>
        <v>0</v>
      </c>
      <c r="AW35" s="1">
        <f>[5]Slovakia!AW$14</f>
        <v>0</v>
      </c>
      <c r="AX35" s="1">
        <f>[5]Slovakia!AX$14</f>
        <v>0</v>
      </c>
      <c r="AY35" s="1">
        <f>[5]Slovakia!AY$14</f>
        <v>0</v>
      </c>
      <c r="AZ35" s="1">
        <f>[5]Slovakia!AZ$14</f>
        <v>0</v>
      </c>
      <c r="BA35" s="1">
        <f>[5]Slovakia!BA$14</f>
        <v>0</v>
      </c>
      <c r="BB35" s="1">
        <f>[5]Slovakia!BB$14</f>
        <v>0</v>
      </c>
      <c r="BC35" s="1">
        <f>[5]Slovakia!BC$14</f>
        <v>0</v>
      </c>
      <c r="BD35" s="1">
        <f>[5]Slovakia!BD$14</f>
        <v>0</v>
      </c>
      <c r="BE35" s="1">
        <f>[5]Slovakia!BE$14</f>
        <v>0</v>
      </c>
      <c r="BF35" s="1">
        <f>[5]Slovakia!BF$14</f>
        <v>0</v>
      </c>
      <c r="BG35" s="1">
        <f>[5]Slovakia!BG$14</f>
        <v>0</v>
      </c>
      <c r="BH35" s="1">
        <f>[5]Slovakia!BH$14</f>
        <v>0</v>
      </c>
      <c r="BI35" s="1">
        <f>[5]Slovakia!BI$14</f>
        <v>0</v>
      </c>
      <c r="BJ35" s="1">
        <f>[5]Slovakia!BJ$14</f>
        <v>0</v>
      </c>
      <c r="BK35" s="1">
        <f>[5]Slovakia!BK$14</f>
        <v>0</v>
      </c>
      <c r="BL35" s="1">
        <f>[5]Slovakia!BL$14</f>
        <v>0</v>
      </c>
      <c r="BM35" s="1">
        <f>[5]Slovakia!BM$14</f>
        <v>0</v>
      </c>
      <c r="BN35" s="1">
        <f>[5]Slovakia!BN$14</f>
        <v>0</v>
      </c>
      <c r="BO35" s="1">
        <f>[5]Slovakia!BO$14</f>
        <v>0</v>
      </c>
      <c r="BP35" s="1">
        <f>[5]Slovakia!BP$14</f>
        <v>0</v>
      </c>
      <c r="BQ35" s="1">
        <f>[5]Slovakia!BQ$14</f>
        <v>0</v>
      </c>
      <c r="BR35" s="1">
        <f>[5]Slovakia!BR$14</f>
        <v>0</v>
      </c>
      <c r="BS35" s="1">
        <f>[5]Slovakia!BS$14</f>
        <v>0</v>
      </c>
      <c r="BT35" s="1">
        <f>[5]Slovakia!BT$14</f>
        <v>0</v>
      </c>
      <c r="BU35" s="1">
        <f>[5]Slovakia!BU$14</f>
        <v>0</v>
      </c>
      <c r="BV35" s="1">
        <f>[5]Slovakia!BV$14</f>
        <v>0</v>
      </c>
      <c r="BW35" s="1">
        <f>[5]Slovakia!BW$14</f>
        <v>0</v>
      </c>
      <c r="BX35" s="1">
        <f>[5]Slovakia!BX$14</f>
        <v>0</v>
      </c>
      <c r="BY35" s="1">
        <f>[5]Slovakia!BY$14</f>
        <v>0</v>
      </c>
      <c r="BZ35" s="1">
        <f>[5]Slovakia!BZ$14</f>
        <v>0</v>
      </c>
      <c r="CA35" s="1">
        <f>[5]Slovakia!CA$14</f>
        <v>0</v>
      </c>
      <c r="CB35" s="1">
        <f>[5]Slovakia!CB$14</f>
        <v>0</v>
      </c>
      <c r="CC35" s="1">
        <f>[5]Slovakia!CC$14</f>
        <v>0</v>
      </c>
      <c r="CD35" s="1">
        <f>[5]Slovakia!CD$14</f>
        <v>0</v>
      </c>
      <c r="CE35" s="1">
        <f>[5]Slovakia!CE$14</f>
        <v>0</v>
      </c>
      <c r="CF35" s="1">
        <f>[5]Slovakia!CF$14</f>
        <v>0</v>
      </c>
      <c r="CG35" s="1">
        <f>[5]Slovakia!CG$14</f>
        <v>0</v>
      </c>
      <c r="CH35" s="1">
        <f>[5]Slovakia!CH$14</f>
        <v>0</v>
      </c>
      <c r="CI35" s="1">
        <f>[5]Slovakia!CI$14</f>
        <v>0</v>
      </c>
      <c r="CJ35" s="1">
        <f>[5]Slovakia!CJ$14</f>
        <v>0</v>
      </c>
      <c r="CK35" s="1">
        <f>[5]Slovakia!CK$14</f>
        <v>0</v>
      </c>
      <c r="CL35" s="1">
        <f>[5]Slovakia!CL$14</f>
        <v>0</v>
      </c>
      <c r="CM35" s="1">
        <f>[5]Slovakia!CM$14</f>
        <v>0</v>
      </c>
      <c r="CN35" s="1">
        <f>[5]Slovakia!CN$14</f>
        <v>0</v>
      </c>
      <c r="CO35" s="1">
        <f>[5]Slovakia!CO$14</f>
        <v>0</v>
      </c>
      <c r="CP35" s="1">
        <f>[5]Slovakia!CP$14</f>
        <v>0</v>
      </c>
      <c r="CQ35" s="1">
        <f>[5]Slovakia!CQ$14</f>
        <v>0</v>
      </c>
      <c r="CR35" s="1">
        <f>[5]Slovakia!CR$14</f>
        <v>0</v>
      </c>
      <c r="CS35" s="1">
        <f>[5]Slovakia!CS$14</f>
        <v>0</v>
      </c>
      <c r="CT35" s="1">
        <f>[5]Slovakia!CT$14</f>
        <v>0</v>
      </c>
      <c r="CU35" s="1">
        <f>[5]Slovakia!CU$14</f>
        <v>0</v>
      </c>
      <c r="CV35" s="1">
        <f>[5]Slovakia!CV$14</f>
        <v>0</v>
      </c>
      <c r="CW35" s="1">
        <f>[5]Slovakia!CW$14</f>
        <v>0</v>
      </c>
      <c r="CX35" s="1">
        <f>[5]Slovakia!CX$14</f>
        <v>0</v>
      </c>
      <c r="CY35" s="1">
        <f>[5]Slovakia!CY$14</f>
        <v>0</v>
      </c>
      <c r="CZ35" s="1">
        <f>[5]Slovakia!CZ$14</f>
        <v>0</v>
      </c>
      <c r="DA35" s="1">
        <f>[5]Slovakia!DA$14</f>
        <v>0</v>
      </c>
      <c r="DB35" s="1">
        <f>[5]Slovakia!DB$14</f>
        <v>0</v>
      </c>
      <c r="DC35" s="1">
        <f>[5]Slovakia!DC$14</f>
        <v>0</v>
      </c>
      <c r="DD35" s="1">
        <f>[5]Slovakia!DD$14</f>
        <v>0</v>
      </c>
      <c r="DE35" s="1">
        <f>[5]Slovakia!DE$14</f>
        <v>0</v>
      </c>
      <c r="DF35" s="1">
        <f>[5]Slovakia!DF$14</f>
        <v>0</v>
      </c>
      <c r="DG35" s="1">
        <f>[5]Slovakia!DG$14</f>
        <v>0</v>
      </c>
      <c r="DH35" s="1">
        <f>[5]Slovakia!DH$14</f>
        <v>0</v>
      </c>
      <c r="DI35" s="1">
        <f>[5]Slovakia!DI$14</f>
        <v>0</v>
      </c>
      <c r="DJ35" s="1">
        <f>[5]Slovakia!DJ$14</f>
        <v>0</v>
      </c>
      <c r="DK35" s="1">
        <f>[5]Slovakia!DK$14</f>
        <v>0</v>
      </c>
      <c r="DL35" s="1">
        <f>[5]Slovakia!DL$14</f>
        <v>0</v>
      </c>
      <c r="DM35" s="1">
        <f>[5]Slovakia!DM$14</f>
        <v>0</v>
      </c>
      <c r="DN35" s="1">
        <f>[5]Slovakia!DN$14</f>
        <v>0</v>
      </c>
      <c r="DO35" s="1">
        <f>[5]Slovakia!DO$14</f>
        <v>0</v>
      </c>
      <c r="DP35" s="1">
        <f>[5]Slovakia!DP$14</f>
        <v>0</v>
      </c>
      <c r="DQ35" s="1">
        <f>[5]Slovakia!DQ$14</f>
        <v>0</v>
      </c>
      <c r="DR35" s="1">
        <f>[5]Slovakia!DR$14</f>
        <v>0</v>
      </c>
      <c r="DS35" s="1">
        <f>[5]Slovakia!DS$14</f>
        <v>0</v>
      </c>
      <c r="DT35" s="1">
        <f>[5]Slovakia!DT$14</f>
        <v>0</v>
      </c>
      <c r="DU35" s="1">
        <f>[5]Slovakia!DU$14</f>
        <v>0</v>
      </c>
      <c r="DV35" s="1">
        <f>[5]Slovakia!DV$14</f>
        <v>0</v>
      </c>
      <c r="DW35" s="1">
        <f>[5]Slovakia!DW$14</f>
        <v>0</v>
      </c>
      <c r="DX35" s="1">
        <f>[5]Slovakia!DX$14</f>
        <v>0</v>
      </c>
      <c r="DY35" s="1">
        <f>[5]Slovakia!DY$14</f>
        <v>0</v>
      </c>
      <c r="DZ35" s="1">
        <f>[5]Slovakia!DZ$14</f>
        <v>0</v>
      </c>
      <c r="EA35" s="1">
        <f>[5]Slovakia!EA$14</f>
        <v>0</v>
      </c>
      <c r="EB35" s="1">
        <f>[5]Slovakia!EB$14</f>
        <v>0</v>
      </c>
      <c r="EC35" s="1">
        <f>[5]Slovakia!EC$14</f>
        <v>0</v>
      </c>
      <c r="ED35" s="1">
        <f>[5]Slovakia!ED$14</f>
        <v>0</v>
      </c>
      <c r="EE35" s="1">
        <f>[5]Slovakia!EE$14</f>
        <v>0</v>
      </c>
      <c r="EF35" s="1">
        <f>[5]Slovakia!EF$14</f>
        <v>0</v>
      </c>
      <c r="EG35" s="1">
        <f>[5]Slovakia!EG$14</f>
        <v>0</v>
      </c>
      <c r="EH35" s="1">
        <f>[5]Slovakia!EH$14</f>
        <v>0</v>
      </c>
      <c r="EI35" s="1">
        <f>[5]Slovakia!EI$14</f>
        <v>0</v>
      </c>
      <c r="EJ35" s="1">
        <f>[5]Slovakia!EJ$14</f>
        <v>0</v>
      </c>
      <c r="EK35" s="1">
        <f>[5]Slovakia!EK$14</f>
        <v>0</v>
      </c>
      <c r="EL35" s="1">
        <f>[5]Slovakia!EL$14</f>
        <v>0</v>
      </c>
      <c r="EM35" s="1">
        <f>[5]Slovakia!EM$14</f>
        <v>0</v>
      </c>
      <c r="EN35" s="1">
        <f>[5]Slovakia!EN$14</f>
        <v>0</v>
      </c>
      <c r="EO35" s="1">
        <f>[5]Slovakia!EO$14</f>
        <v>0</v>
      </c>
      <c r="EP35" s="1">
        <f>[5]Slovakia!EP$14</f>
        <v>0</v>
      </c>
      <c r="EQ35" s="1">
        <f>[5]Slovakia!EQ$14</f>
        <v>0</v>
      </c>
      <c r="ER35" s="1">
        <f>[5]Slovakia!ER$14</f>
        <v>0</v>
      </c>
      <c r="ES35" s="1">
        <f>[5]Slovakia!ES$14</f>
        <v>0</v>
      </c>
      <c r="ET35" s="1">
        <f>[5]Slovakia!ET$14</f>
        <v>0</v>
      </c>
      <c r="EU35" s="1">
        <f>[5]Slovakia!EU$14</f>
        <v>0</v>
      </c>
      <c r="EV35" s="1">
        <f>[5]Slovakia!EV$14</f>
        <v>0</v>
      </c>
      <c r="EW35" s="1">
        <f>[5]Slovakia!EW$14</f>
        <v>0</v>
      </c>
      <c r="EX35" s="1">
        <f>[5]Slovakia!EX$14</f>
        <v>0</v>
      </c>
      <c r="EY35" s="1">
        <f>[5]Slovakia!EY$14</f>
        <v>0</v>
      </c>
      <c r="EZ35" s="1">
        <f>[5]Slovakia!EZ$14</f>
        <v>0</v>
      </c>
      <c r="FA35" s="1">
        <f>[5]Slovakia!FA$14</f>
        <v>0</v>
      </c>
      <c r="FB35" s="1">
        <f>[5]Slovakia!FB$14</f>
        <v>1.5150000000000001</v>
      </c>
      <c r="FC35" s="1">
        <f>[5]Slovakia!FC$14</f>
        <v>1.7489999999999999</v>
      </c>
      <c r="FD35" s="1">
        <f>[5]Slovakia!FD$14</f>
        <v>2.7290000000000001</v>
      </c>
      <c r="FE35" s="1">
        <f>[5]Slovakia!FE$14</f>
        <v>1.21</v>
      </c>
      <c r="FF35" s="1">
        <f>[5]Slovakia!FF$14</f>
        <v>1.5150000000000001</v>
      </c>
      <c r="FG35" s="1">
        <f>[5]Slovakia!FG$14</f>
        <v>1.7989999999999999</v>
      </c>
      <c r="FH35" s="1">
        <f>[5]Slovakia!FH$14</f>
        <v>4.8560000000000008</v>
      </c>
      <c r="FI35" s="1">
        <f>[5]Slovakia!FI$14</f>
        <v>7.1060000000000008</v>
      </c>
      <c r="FJ35" s="1">
        <f>[5]Slovakia!FJ$14</f>
        <v>0</v>
      </c>
      <c r="FK35" s="1">
        <f>[5]Slovakia!FK$14</f>
        <v>1.772</v>
      </c>
      <c r="FL35" s="1">
        <f>[5]Slovakia!FL$14</f>
        <v>0</v>
      </c>
      <c r="FM35" s="1">
        <f>[5]Slovakia!FM$14</f>
        <v>4.673</v>
      </c>
      <c r="FN35" s="1">
        <f>[5]Slovakia!FN$14</f>
        <v>3.0640000000000001</v>
      </c>
      <c r="FO35" s="1">
        <f>[5]Slovakia!FO$14</f>
        <v>2.6510000000000002</v>
      </c>
      <c r="FP35" s="1">
        <f>[5]Slovakia!FP$14</f>
        <v>4.4779999999999998</v>
      </c>
      <c r="FQ35" s="1">
        <f>[5]Slovakia!FQ$14</f>
        <v>0</v>
      </c>
      <c r="FR35" s="1">
        <f>[5]Slovakia!FR$14</f>
        <v>0</v>
      </c>
      <c r="FS35" s="1">
        <f>[5]Slovakia!FS$14</f>
        <v>0</v>
      </c>
      <c r="FT35" s="1">
        <f>[5]Slovakia!FT$14</f>
        <v>0</v>
      </c>
      <c r="FU35" s="1">
        <f>[5]Slovakia!FU$14</f>
        <v>21.722999999999999</v>
      </c>
      <c r="FV35" s="1">
        <f>[5]Slovakia!FV$14</f>
        <v>20.033999999999999</v>
      </c>
      <c r="FW35" s="1">
        <f>[5]Slovakia!FW$14</f>
        <v>14.229000000000001</v>
      </c>
      <c r="FX35" s="1">
        <f>[5]Slovakia!FX$14</f>
        <v>3.3860000000000001</v>
      </c>
      <c r="FY35" s="1">
        <f>[5]Slovakia!FY$14</f>
        <v>0</v>
      </c>
      <c r="FZ35" s="1">
        <f>[5]Slovakia!FZ$14</f>
        <v>2.879</v>
      </c>
      <c r="GA35" s="1">
        <f>[5]Slovakia!GA$14</f>
        <v>0</v>
      </c>
      <c r="GB35" s="1">
        <f>[5]Slovakia!GB$14</f>
        <v>0</v>
      </c>
      <c r="GC35" s="1">
        <f>[5]Slovakia!GC$14</f>
        <v>0</v>
      </c>
      <c r="GD35" s="1">
        <f>[5]Slovakia!GD$14</f>
        <v>0</v>
      </c>
      <c r="GE35" s="1">
        <f>[5]Slovakia!GE$14</f>
        <v>0</v>
      </c>
      <c r="GF35" s="1">
        <f>[5]Slovakia!GF$14</f>
        <v>0</v>
      </c>
      <c r="GG35" s="1">
        <f>[5]Slovakia!GG$14</f>
        <v>0</v>
      </c>
      <c r="GH35" s="1">
        <f>[5]Slovakia!GH$14</f>
        <v>0</v>
      </c>
      <c r="GI35" s="1">
        <f>[5]Slovakia!GI$14</f>
        <v>0</v>
      </c>
      <c r="GJ35" s="1">
        <f>[5]Slovakia!GJ$14</f>
        <v>0</v>
      </c>
      <c r="GK35" s="1">
        <f>[5]Slovakia!GK$14</f>
        <v>0</v>
      </c>
      <c r="GL35" s="2">
        <f>SUM($B35:GK35)</f>
        <v>101.36799999999999</v>
      </c>
    </row>
    <row r="36" spans="1:194">
      <c r="A36" t="s">
        <v>47</v>
      </c>
      <c r="B36" s="1">
        <f>[5]UK!B$14</f>
        <v>36.6</v>
      </c>
      <c r="C36" s="1">
        <f>[5]UK!C$14</f>
        <v>24</v>
      </c>
      <c r="D36" s="1">
        <f>[5]UK!D$14</f>
        <v>12.600000000000001</v>
      </c>
      <c r="E36" s="1">
        <f>[5]UK!E$14</f>
        <v>34.1</v>
      </c>
      <c r="F36" s="1">
        <f>[5]UK!F$14</f>
        <v>39.900000000000006</v>
      </c>
      <c r="G36" s="1">
        <f>[5]UK!G$14</f>
        <v>20.400000000000002</v>
      </c>
      <c r="H36" s="1">
        <f>[5]UK!H$14</f>
        <v>110.30000000000001</v>
      </c>
      <c r="I36" s="1">
        <f>[5]UK!I$14</f>
        <v>29</v>
      </c>
      <c r="J36" s="1">
        <f>[5]UK!J$14</f>
        <v>62</v>
      </c>
      <c r="K36" s="1">
        <f>[5]UK!K$14</f>
        <v>63.7</v>
      </c>
      <c r="L36" s="1">
        <f>[5]UK!L$14</f>
        <v>53.1</v>
      </c>
      <c r="M36" s="1">
        <f>[5]UK!M$14</f>
        <v>30.3</v>
      </c>
      <c r="N36" s="1">
        <f>[5]UK!N$14</f>
        <v>68.400000000000006</v>
      </c>
      <c r="O36" s="1">
        <f>[5]UK!O$14</f>
        <v>7.6000000000000005</v>
      </c>
      <c r="P36" s="1">
        <f>[5]UK!P$14</f>
        <v>308.5</v>
      </c>
      <c r="Q36" s="1">
        <f>[5]UK!Q$14</f>
        <v>386.8</v>
      </c>
      <c r="R36" s="1">
        <f>[5]UK!R$14</f>
        <v>205.10000000000002</v>
      </c>
      <c r="S36" s="1">
        <f>[5]UK!S$14</f>
        <v>68.5</v>
      </c>
      <c r="T36" s="1">
        <f>[5]UK!T$14</f>
        <v>59.400000000000006</v>
      </c>
      <c r="U36" s="1">
        <f>[5]UK!U$14</f>
        <v>969</v>
      </c>
      <c r="V36" s="1">
        <f>[5]UK!V$14</f>
        <v>1372.4</v>
      </c>
      <c r="W36" s="1">
        <f>[5]UK!W$14</f>
        <v>1057.3</v>
      </c>
      <c r="X36" s="1">
        <f>[5]UK!X$14</f>
        <v>883.2</v>
      </c>
      <c r="Y36" s="1">
        <f>[5]UK!Y$14</f>
        <v>1592.3000000000002</v>
      </c>
      <c r="Z36" s="1">
        <f>[5]UK!Z$14</f>
        <v>615.90000000000009</v>
      </c>
      <c r="AA36" s="1">
        <f>[5]UK!AA$14</f>
        <v>792.30000000000007</v>
      </c>
      <c r="AB36" s="1">
        <f>[5]UK!AB$14</f>
        <v>629.5</v>
      </c>
      <c r="AC36" s="1">
        <f>[5]UK!AC$14</f>
        <v>485.20000000000005</v>
      </c>
      <c r="AD36" s="1">
        <f>[5]UK!AD$14</f>
        <v>765.30000000000007</v>
      </c>
      <c r="AE36" s="1">
        <f>[5]UK!AE$14</f>
        <v>363.20000000000005</v>
      </c>
      <c r="AF36" s="1">
        <f>[5]UK!AF$14</f>
        <v>368.70000000000005</v>
      </c>
      <c r="AG36" s="1">
        <f>[5]UK!AG$14</f>
        <v>1012.1</v>
      </c>
      <c r="AH36" s="1">
        <f>[5]UK!AH$14</f>
        <v>495.40000000000003</v>
      </c>
      <c r="AI36" s="1">
        <f>[5]UK!AI$14</f>
        <v>278.2</v>
      </c>
      <c r="AJ36" s="1">
        <f>[5]UK!AJ$14</f>
        <v>743.90000000000009</v>
      </c>
      <c r="AK36" s="1">
        <f>[5]UK!AK$14</f>
        <v>206.3</v>
      </c>
      <c r="AL36" s="1">
        <f>[5]UK!AL$14</f>
        <v>261.60000000000002</v>
      </c>
      <c r="AM36" s="1">
        <f>[5]UK!AM$14</f>
        <v>450.5</v>
      </c>
      <c r="AN36" s="1">
        <f>[5]UK!AN$14</f>
        <v>208.8</v>
      </c>
      <c r="AO36" s="1">
        <f>[5]UK!AO$14</f>
        <v>410.20000000000005</v>
      </c>
      <c r="AP36" s="1">
        <f>[5]UK!AP$14</f>
        <v>276.10000000000002</v>
      </c>
      <c r="AQ36" s="1">
        <f>[5]UK!AQ$14</f>
        <v>90</v>
      </c>
      <c r="AR36" s="1">
        <f>[5]UK!AR$14</f>
        <v>73.400000000000006</v>
      </c>
      <c r="AS36" s="1">
        <f>[5]UK!AS$14</f>
        <v>5.6000000000000005</v>
      </c>
      <c r="AT36" s="1">
        <f>[5]UK!AT$14</f>
        <v>107.9</v>
      </c>
      <c r="AU36" s="1">
        <f>[5]UK!AU$14</f>
        <v>108.4</v>
      </c>
      <c r="AV36" s="1">
        <f>[5]UK!AV$14</f>
        <v>70.5</v>
      </c>
      <c r="AW36" s="1">
        <f>[5]UK!AW$14</f>
        <v>113.9</v>
      </c>
      <c r="AX36" s="1">
        <f>[5]UK!AX$14</f>
        <v>255.10000000000002</v>
      </c>
      <c r="AY36" s="1">
        <f>[5]UK!AY$14</f>
        <v>339.8</v>
      </c>
      <c r="AZ36" s="1">
        <f>[5]UK!AZ$14</f>
        <v>215.70000000000002</v>
      </c>
      <c r="BA36" s="1">
        <f>[5]UK!BA$14</f>
        <v>345.1</v>
      </c>
      <c r="BB36" s="1">
        <f>[5]UK!BB$14</f>
        <v>195.20000000000002</v>
      </c>
      <c r="BC36" s="1">
        <f>[5]UK!BC$14</f>
        <v>73.400000000000006</v>
      </c>
      <c r="BD36" s="1">
        <f>[5]UK!BD$14</f>
        <v>121.7</v>
      </c>
      <c r="BE36" s="1">
        <f>[5]UK!BE$14</f>
        <v>220.60000000000002</v>
      </c>
      <c r="BF36" s="1">
        <f>[5]UK!BF$14</f>
        <v>364.20000000000005</v>
      </c>
      <c r="BG36" s="1">
        <f>[5]UK!BG$14</f>
        <v>346.40000000000003</v>
      </c>
      <c r="BH36" s="1">
        <f>[5]UK!BH$14</f>
        <v>382.8</v>
      </c>
      <c r="BI36" s="1">
        <f>[5]UK!BI$14</f>
        <v>566.20000000000005</v>
      </c>
      <c r="BJ36" s="1">
        <f>[5]UK!BJ$14</f>
        <v>537.1</v>
      </c>
      <c r="BK36" s="1">
        <f>[5]UK!BK$14</f>
        <v>695.5</v>
      </c>
      <c r="BL36" s="1">
        <f>[5]UK!BL$14</f>
        <v>301.8</v>
      </c>
      <c r="BM36" s="1">
        <f>[5]UK!BM$14</f>
        <v>580.5</v>
      </c>
      <c r="BN36" s="1">
        <f>[5]UK!BN$14</f>
        <v>423.90000000000003</v>
      </c>
      <c r="BO36" s="1">
        <f>[5]UK!BO$14</f>
        <v>440.6</v>
      </c>
      <c r="BP36" s="1">
        <f>[5]UK!BP$14</f>
        <v>273.5</v>
      </c>
      <c r="BQ36" s="1">
        <f>[5]UK!BQ$14</f>
        <v>466.8</v>
      </c>
      <c r="BR36" s="1">
        <f>[5]UK!BR$14</f>
        <v>452.8</v>
      </c>
      <c r="BS36" s="1">
        <f>[5]UK!BS$14</f>
        <v>350.6</v>
      </c>
      <c r="BT36" s="1">
        <f>[5]UK!BT$14</f>
        <v>268.2</v>
      </c>
      <c r="BU36" s="1">
        <f>[5]UK!BU$14</f>
        <v>272.2</v>
      </c>
      <c r="BV36" s="1">
        <f>[5]UK!BV$14</f>
        <v>231.3</v>
      </c>
      <c r="BW36" s="1">
        <f>[5]UK!BW$14</f>
        <v>240.9</v>
      </c>
      <c r="BX36" s="1">
        <f>[5]UK!BX$14</f>
        <v>173.70000000000002</v>
      </c>
      <c r="BY36" s="1">
        <f>[5]UK!BY$14</f>
        <v>42.300000000000004</v>
      </c>
      <c r="BZ36" s="1">
        <f>[5]UK!BZ$14</f>
        <v>301.7</v>
      </c>
      <c r="CA36" s="1">
        <f>[5]UK!CA$14</f>
        <v>85.9</v>
      </c>
      <c r="CB36" s="1">
        <f>[5]UK!CB$14</f>
        <v>112.4</v>
      </c>
      <c r="CC36" s="1">
        <f>[5]UK!CC$14</f>
        <v>78.800000000000011</v>
      </c>
      <c r="CD36" s="1">
        <f>[5]UK!CD$14</f>
        <v>121.80000000000001</v>
      </c>
      <c r="CE36" s="1">
        <f>[5]UK!CE$14</f>
        <v>357.90000000000003</v>
      </c>
      <c r="CF36" s="1">
        <f>[5]UK!CF$14</f>
        <v>121.60000000000001</v>
      </c>
      <c r="CG36" s="1">
        <f>[5]UK!CG$14</f>
        <v>237.10000000000002</v>
      </c>
      <c r="CH36" s="1">
        <f>[5]UK!CH$14</f>
        <v>146.30000000000001</v>
      </c>
      <c r="CI36" s="1">
        <f>[5]UK!CI$14</f>
        <v>122</v>
      </c>
      <c r="CJ36" s="1">
        <f>[5]UK!CJ$14</f>
        <v>124.4</v>
      </c>
      <c r="CK36" s="1">
        <f>[5]UK!CK$14</f>
        <v>11.8</v>
      </c>
      <c r="CL36" s="1">
        <f>[5]UK!CL$14</f>
        <v>45.900000000000006</v>
      </c>
      <c r="CM36" s="1">
        <f>[5]UK!CM$14</f>
        <v>30.700000000000003</v>
      </c>
      <c r="CN36" s="1">
        <f>[5]UK!CN$14</f>
        <v>6.9</v>
      </c>
      <c r="CO36" s="1">
        <f>[5]UK!CO$14</f>
        <v>34</v>
      </c>
      <c r="CP36" s="1">
        <f>[5]UK!CP$14</f>
        <v>772.6</v>
      </c>
      <c r="CQ36" s="1">
        <f>[5]UK!CQ$14</f>
        <v>128.6</v>
      </c>
      <c r="CR36" s="1">
        <f>[5]UK!CR$14</f>
        <v>71.400000000000006</v>
      </c>
      <c r="CS36" s="1">
        <f>[5]UK!CS$14</f>
        <v>93.600000000000009</v>
      </c>
      <c r="CT36" s="1">
        <f>[5]UK!CT$14</f>
        <v>155.20000000000002</v>
      </c>
      <c r="CU36" s="1">
        <f>[5]UK!CU$14</f>
        <v>99</v>
      </c>
      <c r="CV36" s="1">
        <f>[5]UK!CV$14</f>
        <v>364.5</v>
      </c>
      <c r="CW36" s="1">
        <f>[5]UK!CW$14</f>
        <v>341.20000000000005</v>
      </c>
      <c r="CX36" s="1">
        <f>[5]UK!CX$14</f>
        <v>65.600000000000009</v>
      </c>
      <c r="CY36" s="1">
        <f>[5]UK!CY$14</f>
        <v>3335.8</v>
      </c>
      <c r="CZ36" s="1">
        <f>[5]UK!CZ$14</f>
        <v>129.20000000000002</v>
      </c>
      <c r="DA36" s="1">
        <f>[5]UK!DA$14</f>
        <v>232.4</v>
      </c>
      <c r="DB36" s="1">
        <f>[5]UK!DB$14</f>
        <v>335.3</v>
      </c>
      <c r="DC36" s="1">
        <f>[5]UK!DC$14</f>
        <v>666.5</v>
      </c>
      <c r="DD36" s="1">
        <f>[5]UK!DD$14</f>
        <v>1032.9000000000001</v>
      </c>
      <c r="DE36" s="1">
        <f>[5]UK!DE$14</f>
        <v>1617.8000000000002</v>
      </c>
      <c r="DF36" s="1">
        <f>[5]UK!DF$14</f>
        <v>1196.3</v>
      </c>
      <c r="DG36" s="1">
        <f>[5]UK!DG$14</f>
        <v>1621.9</v>
      </c>
      <c r="DH36" s="1">
        <f>[5]UK!DH$14</f>
        <v>591.9</v>
      </c>
      <c r="DI36" s="1">
        <f>[5]UK!DI$14</f>
        <v>1071.8</v>
      </c>
      <c r="DJ36" s="1">
        <f>[5]UK!DJ$14</f>
        <v>1371.4</v>
      </c>
      <c r="DK36" s="1">
        <f>[5]UK!DK$14</f>
        <v>63.300000000000004</v>
      </c>
      <c r="DL36" s="1">
        <f>[5]UK!DL$14</f>
        <v>32.700000000000003</v>
      </c>
      <c r="DM36" s="1">
        <f>[5]UK!DM$14</f>
        <v>156.70000000000002</v>
      </c>
      <c r="DN36" s="1">
        <f>[5]UK!DN$14</f>
        <v>875.30000000000007</v>
      </c>
      <c r="DO36" s="1">
        <f>[5]UK!DO$14</f>
        <v>1192.9000000000001</v>
      </c>
      <c r="DP36" s="1">
        <f>[5]UK!DP$14</f>
        <v>1391.2</v>
      </c>
      <c r="DQ36" s="1">
        <f>[5]UK!DQ$14</f>
        <v>322.3</v>
      </c>
      <c r="DR36" s="1">
        <f>[5]UK!DR$14</f>
        <v>311.57100000000003</v>
      </c>
      <c r="DS36" s="1">
        <f>[5]UK!DS$14</f>
        <v>530.74000000000012</v>
      </c>
      <c r="DT36" s="1">
        <f>[5]UK!DT$14</f>
        <v>164.625</v>
      </c>
      <c r="DU36" s="1">
        <f>[5]UK!DU$14</f>
        <v>54.224000000000004</v>
      </c>
      <c r="DV36" s="1">
        <f>[5]UK!DV$14</f>
        <v>11.773000000000001</v>
      </c>
      <c r="DW36" s="1">
        <f>[5]UK!DW$14</f>
        <v>12.24</v>
      </c>
      <c r="DX36" s="1">
        <f>[5]UK!DX$14</f>
        <v>59.741999999999997</v>
      </c>
      <c r="DY36" s="1">
        <f>[5]UK!DY$14</f>
        <v>16.273000000000003</v>
      </c>
      <c r="DZ36" s="1">
        <f>[5]UK!DZ$14</f>
        <v>181.51</v>
      </c>
      <c r="EA36" s="1">
        <f>[5]UK!EA$14</f>
        <v>195.38500000000002</v>
      </c>
      <c r="EB36" s="1">
        <f>[5]UK!EB$14</f>
        <v>106.22200000000001</v>
      </c>
      <c r="EC36" s="1">
        <f>[5]UK!EC$14</f>
        <v>232.58800000000002</v>
      </c>
      <c r="ED36" s="1">
        <f>[5]UK!ED$14</f>
        <v>210.87799999999999</v>
      </c>
      <c r="EE36" s="1">
        <f>[5]UK!EE$14</f>
        <v>192.982</v>
      </c>
      <c r="EF36" s="1">
        <f>[5]UK!EF$14</f>
        <v>232.22600000000003</v>
      </c>
      <c r="EG36" s="1">
        <f>[5]UK!EG$14</f>
        <v>61.164999999999999</v>
      </c>
      <c r="EH36" s="1">
        <f>[5]UK!EH$14</f>
        <v>146.274</v>
      </c>
      <c r="EI36" s="1">
        <f>[5]UK!EI$14</f>
        <v>97.076000000000008</v>
      </c>
      <c r="EJ36" s="1">
        <f>[5]UK!EJ$14</f>
        <v>41.921999999999997</v>
      </c>
      <c r="EK36" s="1">
        <f>[5]UK!EK$14</f>
        <v>76.126999999999995</v>
      </c>
      <c r="EL36" s="1">
        <f>[5]UK!EL$14</f>
        <v>160.19500000000002</v>
      </c>
      <c r="EM36" s="1">
        <f>[5]UK!EM$14</f>
        <v>1194.7620000000002</v>
      </c>
      <c r="EN36" s="1">
        <f>[5]UK!EN$14</f>
        <v>921.0870000000001</v>
      </c>
      <c r="EO36" s="1">
        <f>[5]UK!EO$14</f>
        <v>524.19200000000001</v>
      </c>
      <c r="EP36" s="1">
        <f>[5]UK!EP$14</f>
        <v>1561.2380000000003</v>
      </c>
      <c r="EQ36" s="1">
        <f>[5]UK!EQ$14</f>
        <v>2953.2939999999999</v>
      </c>
      <c r="ER36" s="1">
        <f>[5]UK!ER$14</f>
        <v>388.87599999999998</v>
      </c>
      <c r="ES36" s="1">
        <f>[5]UK!ES$14</f>
        <v>5811.1200000000008</v>
      </c>
      <c r="ET36" s="1">
        <f>[5]UK!ET$14</f>
        <v>3733.7019999999998</v>
      </c>
      <c r="EU36" s="1">
        <f>[5]UK!EU$14</f>
        <v>1700.307</v>
      </c>
      <c r="EV36" s="1">
        <f>[5]UK!EV$14</f>
        <v>1398.7080000000001</v>
      </c>
      <c r="EW36" s="1">
        <f>[5]UK!EW$14</f>
        <v>3921.2970000000005</v>
      </c>
      <c r="EX36" s="1">
        <f>[5]UK!EX$14</f>
        <v>3497.1409999999996</v>
      </c>
      <c r="EY36" s="1">
        <f>[5]UK!EY$14</f>
        <v>3689.3690000000006</v>
      </c>
      <c r="EZ36" s="1">
        <f>[5]UK!EZ$14</f>
        <v>1172.9590000000001</v>
      </c>
      <c r="FA36" s="1">
        <f>[5]UK!FA$14</f>
        <v>1119.3780000000002</v>
      </c>
      <c r="FB36" s="1">
        <f>[5]UK!FB$14</f>
        <v>1188.105</v>
      </c>
      <c r="FC36" s="1">
        <f>[5]UK!FC$14</f>
        <v>901.27600000000007</v>
      </c>
      <c r="FD36" s="1">
        <f>[5]UK!FD$14</f>
        <v>576.91399999999999</v>
      </c>
      <c r="FE36" s="1">
        <f>[5]UK!FE$14</f>
        <v>909.21100000000013</v>
      </c>
      <c r="FF36" s="1">
        <f>[5]UK!FF$14</f>
        <v>2423.0050000000001</v>
      </c>
      <c r="FG36" s="1">
        <f>[5]UK!FG$14</f>
        <v>2740.4610000000002</v>
      </c>
      <c r="FH36" s="1">
        <f>[5]UK!FH$14</f>
        <v>4684.0169999999998</v>
      </c>
      <c r="FI36" s="1">
        <f>[5]UK!FI$14</f>
        <v>1652.5230000000001</v>
      </c>
      <c r="FJ36" s="1">
        <f>[5]UK!FJ$14</f>
        <v>2313.85</v>
      </c>
      <c r="FK36" s="1">
        <f>[5]UK!FK$14</f>
        <v>5517.22</v>
      </c>
      <c r="FL36" s="1">
        <f>[5]UK!FL$14</f>
        <v>3082.3340000000003</v>
      </c>
      <c r="FM36" s="1">
        <f>[5]UK!FM$14</f>
        <v>4996.6600000000008</v>
      </c>
      <c r="FN36" s="1">
        <f>[5]UK!FN$14</f>
        <v>3383.261</v>
      </c>
      <c r="FO36" s="1">
        <f>[5]UK!FO$14</f>
        <v>3337.1800000000003</v>
      </c>
      <c r="FP36" s="1">
        <f>[5]UK!FP$14</f>
        <v>3704.0770000000002</v>
      </c>
      <c r="FQ36" s="1">
        <f>[5]UK!FQ$14</f>
        <v>2717.39</v>
      </c>
      <c r="FR36" s="1">
        <f>[5]UK!FR$14</f>
        <v>3114.7870000000003</v>
      </c>
      <c r="FS36" s="1">
        <f>[5]UK!FS$14</f>
        <v>6133.433</v>
      </c>
      <c r="FT36" s="1">
        <f>[5]UK!FT$14</f>
        <v>3718.306</v>
      </c>
      <c r="FU36" s="1">
        <f>[5]UK!FU$14</f>
        <v>11899.512000000001</v>
      </c>
      <c r="FV36" s="1">
        <f>[5]UK!FV$14</f>
        <v>14027.114</v>
      </c>
      <c r="FW36" s="1">
        <f>[5]UK!FW$14</f>
        <v>3415.172</v>
      </c>
      <c r="FX36" s="1">
        <f>[5]UK!FX$14</f>
        <v>5128.5529999999999</v>
      </c>
      <c r="FY36" s="1">
        <f>[5]UK!FY$14</f>
        <v>6740.0810000000001</v>
      </c>
      <c r="FZ36" s="1">
        <f>[5]UK!FZ$14</f>
        <v>4472.4620000000004</v>
      </c>
      <c r="GA36" s="1">
        <f>[5]UK!GA$14</f>
        <v>7470.3249999999998</v>
      </c>
      <c r="GB36" s="1">
        <f>[5]UK!GB$14</f>
        <v>0</v>
      </c>
      <c r="GC36" s="1">
        <f>[5]UK!GC$14</f>
        <v>0</v>
      </c>
      <c r="GD36" s="1">
        <f>[5]UK!GD$14</f>
        <v>0</v>
      </c>
      <c r="GE36" s="1">
        <f>[5]UK!GE$14</f>
        <v>0</v>
      </c>
      <c r="GF36" s="1">
        <f>[5]UK!GF$14</f>
        <v>0</v>
      </c>
      <c r="GG36" s="1">
        <f>[5]UK!GG$14</f>
        <v>0</v>
      </c>
      <c r="GH36" s="1">
        <f>[5]UK!GH$14</f>
        <v>0</v>
      </c>
      <c r="GI36" s="1">
        <f>[5]UK!GI$14</f>
        <v>0</v>
      </c>
      <c r="GJ36" s="1">
        <f>[5]UK!GJ$14</f>
        <v>0</v>
      </c>
      <c r="GK36" s="1">
        <f>[5]UK!GK$14</f>
        <v>0</v>
      </c>
      <c r="GL36" s="2">
        <f>SUM($B36:GK36)</f>
        <v>193804.1970000001</v>
      </c>
    </row>
  </sheetData>
  <mergeCells count="16">
    <mergeCell ref="FZ1:GK1"/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L3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6">
        <v>2010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>
        <f>1+B1</f>
        <v>2011</v>
      </c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>
        <f>1+N1</f>
        <v>2012</v>
      </c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>
        <f>1+Z1</f>
        <v>2013</v>
      </c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>
        <f>1+AL1</f>
        <v>2014</v>
      </c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>
        <f>1+AX1</f>
        <v>2015</v>
      </c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>
        <f>1+BJ1</f>
        <v>2016</v>
      </c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>
        <f>1+BV1</f>
        <v>2017</v>
      </c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>
        <f>1+CH1</f>
        <v>2018</v>
      </c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>
        <f>1+CT1</f>
        <v>2019</v>
      </c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>
        <f>1+DF1</f>
        <v>2020</v>
      </c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>
        <f>1+DR1</f>
        <v>2021</v>
      </c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>
        <f>1+ED1</f>
        <v>2022</v>
      </c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>
        <f>1+EP1</f>
        <v>2023</v>
      </c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>
        <f>1+FB1</f>
        <v>2024</v>
      </c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>
        <f>1+FN1</f>
        <v>2025</v>
      </c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</row>
    <row r="2" spans="1:194">
      <c r="B2" s="1" t="str">
        <f>[6]Belarus!B$29</f>
        <v>J</v>
      </c>
      <c r="C2" s="1" t="str">
        <f>[6]Belarus!C$29</f>
        <v>F</v>
      </c>
      <c r="D2" s="1" t="str">
        <f>[6]Belarus!D$29</f>
        <v>M</v>
      </c>
      <c r="E2" s="1" t="str">
        <f>[6]Belarus!E$29</f>
        <v>A</v>
      </c>
      <c r="F2" s="1" t="str">
        <f>[6]Belarus!F$29</f>
        <v>M</v>
      </c>
      <c r="G2" s="1" t="str">
        <f>[6]Belarus!G$29</f>
        <v>J</v>
      </c>
      <c r="H2" s="1" t="str">
        <f>[6]Belarus!H$29</f>
        <v>J</v>
      </c>
      <c r="I2" s="1" t="str">
        <f>[6]Belarus!I$29</f>
        <v>A</v>
      </c>
      <c r="J2" s="1" t="str">
        <f>[6]Belarus!J$29</f>
        <v>S</v>
      </c>
      <c r="K2" s="1" t="str">
        <f>[6]Belarus!K$29</f>
        <v>O</v>
      </c>
      <c r="L2" s="1" t="str">
        <f>[6]Belarus!L$29</f>
        <v>N</v>
      </c>
      <c r="M2" s="1" t="str">
        <f>[6]Belarus!M$29</f>
        <v>D</v>
      </c>
      <c r="N2" s="1" t="str">
        <f>[6]Belarus!N$29</f>
        <v>J</v>
      </c>
      <c r="O2" s="1" t="str">
        <f>[6]Belarus!O$29</f>
        <v>F</v>
      </c>
      <c r="P2" s="1" t="str">
        <f>[6]Belarus!P$29</f>
        <v>M</v>
      </c>
      <c r="Q2" s="1" t="str">
        <f>[6]Belarus!Q$29</f>
        <v>A</v>
      </c>
      <c r="R2" s="1" t="str">
        <f>[6]Belarus!R$29</f>
        <v>M</v>
      </c>
      <c r="S2" s="1" t="str">
        <f>[6]Belarus!S$29</f>
        <v>J</v>
      </c>
      <c r="T2" s="1" t="str">
        <f>[6]Belarus!T$29</f>
        <v>J</v>
      </c>
      <c r="U2" s="1" t="str">
        <f>[6]Belarus!U$29</f>
        <v>A</v>
      </c>
      <c r="V2" s="1" t="str">
        <f>[6]Belarus!V$29</f>
        <v>S</v>
      </c>
      <c r="W2" s="1" t="str">
        <f>[6]Belarus!W$29</f>
        <v>O</v>
      </c>
      <c r="X2" s="1" t="str">
        <f>[6]Belarus!X$29</f>
        <v>N</v>
      </c>
      <c r="Y2" s="1" t="str">
        <f>[6]Belarus!Y$29</f>
        <v>D</v>
      </c>
      <c r="Z2" s="1" t="str">
        <f>[6]Belarus!Z$29</f>
        <v>J</v>
      </c>
      <c r="AA2" s="1" t="str">
        <f>[6]Belarus!AA$29</f>
        <v>F</v>
      </c>
      <c r="AB2" s="1" t="str">
        <f>[6]Belarus!AB$29</f>
        <v>M</v>
      </c>
      <c r="AC2" s="1" t="str">
        <f>[6]Belarus!AC$29</f>
        <v>A</v>
      </c>
      <c r="AD2" s="1" t="str">
        <f>[6]Belarus!AD$29</f>
        <v>M</v>
      </c>
      <c r="AE2" s="1" t="str">
        <f>[6]Belarus!AE$29</f>
        <v>J</v>
      </c>
      <c r="AF2" s="1" t="str">
        <f>[6]Belarus!AF$29</f>
        <v>J</v>
      </c>
      <c r="AG2" s="1" t="str">
        <f>[6]Belarus!AG$29</f>
        <v>A</v>
      </c>
      <c r="AH2" s="1" t="str">
        <f>[6]Belarus!AH$29</f>
        <v>S</v>
      </c>
      <c r="AI2" s="1" t="str">
        <f>[6]Belarus!AI$29</f>
        <v>O</v>
      </c>
      <c r="AJ2" s="1" t="str">
        <f>[6]Belarus!AJ$29</f>
        <v>N</v>
      </c>
      <c r="AK2" s="1" t="str">
        <f>[6]Belarus!AK$29</f>
        <v>D</v>
      </c>
      <c r="AL2" s="1" t="str">
        <f>[6]Belarus!AL$29</f>
        <v>J</v>
      </c>
      <c r="AM2" s="1" t="str">
        <f>[6]Belarus!AM$29</f>
        <v>F</v>
      </c>
      <c r="AN2" s="1" t="str">
        <f>[6]Belarus!AN$29</f>
        <v>M</v>
      </c>
      <c r="AO2" s="1" t="str">
        <f>[6]Belarus!AO$29</f>
        <v>A</v>
      </c>
      <c r="AP2" s="1" t="str">
        <f>[6]Belarus!AP$29</f>
        <v>M</v>
      </c>
      <c r="AQ2" s="1" t="str">
        <f>[6]Belarus!AQ$29</f>
        <v>J</v>
      </c>
      <c r="AR2" s="1" t="str">
        <f>[6]Belarus!AR$29</f>
        <v>J</v>
      </c>
      <c r="AS2" s="1" t="str">
        <f>[6]Belarus!AS$29</f>
        <v>A</v>
      </c>
      <c r="AT2" s="1" t="str">
        <f>[6]Belarus!AT$29</f>
        <v>S</v>
      </c>
      <c r="AU2" s="1" t="str">
        <f>[6]Belarus!AU$29</f>
        <v>O</v>
      </c>
      <c r="AV2" s="1" t="str">
        <f>[6]Belarus!AV$29</f>
        <v>N</v>
      </c>
      <c r="AW2" s="1" t="str">
        <f>[6]Belarus!AW$29</f>
        <v>D</v>
      </c>
      <c r="AX2" s="1" t="str">
        <f>[6]Belarus!AX$29</f>
        <v>J</v>
      </c>
      <c r="AY2" s="1" t="str">
        <f>[6]Belarus!AY$29</f>
        <v>F</v>
      </c>
      <c r="AZ2" s="1" t="str">
        <f>[6]Belarus!AZ$29</f>
        <v>M</v>
      </c>
      <c r="BA2" s="1" t="str">
        <f>[6]Belarus!BA$29</f>
        <v>A</v>
      </c>
      <c r="BB2" s="1" t="str">
        <f>[6]Belarus!BB$29</f>
        <v>M</v>
      </c>
      <c r="BC2" s="1" t="str">
        <f>[6]Belarus!BC$29</f>
        <v>J</v>
      </c>
      <c r="BD2" s="1" t="str">
        <f>[6]Belarus!BD$29</f>
        <v>J</v>
      </c>
      <c r="BE2" s="1" t="str">
        <f>[6]Belarus!BE$29</f>
        <v>A</v>
      </c>
      <c r="BF2" s="1" t="str">
        <f>[6]Belarus!BF$29</f>
        <v>S</v>
      </c>
      <c r="BG2" s="1" t="str">
        <f>[6]Belarus!BG$29</f>
        <v>O</v>
      </c>
      <c r="BH2" s="1" t="str">
        <f>[6]Belarus!BH$29</f>
        <v>N</v>
      </c>
      <c r="BI2" s="1" t="str">
        <f>[6]Belarus!BI$29</f>
        <v>D</v>
      </c>
      <c r="BJ2" s="1" t="str">
        <f>[6]Belarus!BJ$29</f>
        <v>J</v>
      </c>
      <c r="BK2" s="1" t="str">
        <f>[6]Belarus!BK$29</f>
        <v>F</v>
      </c>
      <c r="BL2" s="1" t="str">
        <f>[6]Belarus!BL$29</f>
        <v>M</v>
      </c>
      <c r="BM2" s="1" t="str">
        <f>[6]Belarus!BM$29</f>
        <v>A</v>
      </c>
      <c r="BN2" s="1" t="str">
        <f>[6]Belarus!BN$29</f>
        <v>M</v>
      </c>
      <c r="BO2" s="1" t="str">
        <f>[6]Belarus!BO$29</f>
        <v>J</v>
      </c>
      <c r="BP2" s="1" t="str">
        <f>[6]Belarus!BP$29</f>
        <v>J</v>
      </c>
      <c r="BQ2" s="1" t="str">
        <f>[6]Belarus!BQ$29</f>
        <v>A</v>
      </c>
      <c r="BR2" s="1" t="str">
        <f>[6]Belarus!BR$29</f>
        <v>S</v>
      </c>
      <c r="BS2" s="1" t="str">
        <f>[6]Belarus!BS$29</f>
        <v>O</v>
      </c>
      <c r="BT2" s="1" t="str">
        <f>[6]Belarus!BT$29</f>
        <v>N</v>
      </c>
      <c r="BU2" s="1" t="str">
        <f>[6]Belarus!BU$29</f>
        <v>D</v>
      </c>
      <c r="BV2" s="1" t="str">
        <f>[6]Belarus!BV$29</f>
        <v>J</v>
      </c>
      <c r="BW2" s="1" t="str">
        <f>[6]Belarus!BW$29</f>
        <v>F</v>
      </c>
      <c r="BX2" s="1" t="str">
        <f>[6]Belarus!BX$29</f>
        <v>M</v>
      </c>
      <c r="BY2" s="1" t="str">
        <f>[6]Belarus!BY$29</f>
        <v>A</v>
      </c>
      <c r="BZ2" s="1" t="str">
        <f>[6]Belarus!BZ$29</f>
        <v>M</v>
      </c>
      <c r="CA2" s="1" t="str">
        <f>[6]Belarus!CA$29</f>
        <v>J</v>
      </c>
      <c r="CB2" s="1" t="str">
        <f>[6]Belarus!CB$29</f>
        <v>J</v>
      </c>
      <c r="CC2" s="1" t="str">
        <f>[6]Belarus!CC$29</f>
        <v>A</v>
      </c>
      <c r="CD2" s="1" t="str">
        <f>[6]Belarus!CD$29</f>
        <v>S</v>
      </c>
      <c r="CE2" s="1" t="str">
        <f>[6]Belarus!CE$29</f>
        <v>O</v>
      </c>
      <c r="CF2" s="1" t="str">
        <f>[6]Belarus!CF$29</f>
        <v>N</v>
      </c>
      <c r="CG2" s="1" t="str">
        <f>[6]Belarus!CG$29</f>
        <v>D</v>
      </c>
      <c r="CH2" s="1" t="str">
        <f>[6]Belarus!CH$29</f>
        <v>J</v>
      </c>
      <c r="CI2" s="1" t="str">
        <f>[6]Belarus!CI$29</f>
        <v>F</v>
      </c>
      <c r="CJ2" s="1" t="str">
        <f>[6]Belarus!CJ$29</f>
        <v>M</v>
      </c>
      <c r="CK2" s="1" t="str">
        <f>[6]Belarus!CK$29</f>
        <v>A</v>
      </c>
      <c r="CL2" s="1" t="str">
        <f>[6]Belarus!CL$29</f>
        <v>M</v>
      </c>
      <c r="CM2" s="1" t="str">
        <f>[6]Belarus!CM$29</f>
        <v>J</v>
      </c>
      <c r="CN2" s="1" t="str">
        <f>[6]Belarus!CN$29</f>
        <v>J</v>
      </c>
      <c r="CO2" s="1" t="str">
        <f>[6]Belarus!CO$29</f>
        <v>A</v>
      </c>
      <c r="CP2" s="1" t="str">
        <f>[6]Belarus!CP$29</f>
        <v>S</v>
      </c>
      <c r="CQ2" s="1" t="str">
        <f>[6]Belarus!CQ$29</f>
        <v>O</v>
      </c>
      <c r="CR2" s="1" t="str">
        <f>[6]Belarus!CR$29</f>
        <v>N</v>
      </c>
      <c r="CS2" s="1" t="str">
        <f>[6]Belarus!CS$29</f>
        <v>D</v>
      </c>
      <c r="CT2" s="1" t="str">
        <f>[6]Belarus!CT$29</f>
        <v>J</v>
      </c>
      <c r="CU2" s="1" t="str">
        <f>[6]Belarus!CU$29</f>
        <v>F</v>
      </c>
      <c r="CV2" s="1" t="str">
        <f>[6]Belarus!CV$29</f>
        <v>M</v>
      </c>
      <c r="CW2" s="1" t="str">
        <f>[6]Belarus!CW$29</f>
        <v>A</v>
      </c>
      <c r="CX2" s="1" t="str">
        <f>[6]Belarus!CX$29</f>
        <v>M</v>
      </c>
      <c r="CY2" s="1" t="str">
        <f>[6]Belarus!CY$29</f>
        <v>J</v>
      </c>
      <c r="CZ2" s="1" t="str">
        <f>[6]Belarus!CZ$29</f>
        <v>J</v>
      </c>
      <c r="DA2" s="1" t="str">
        <f>[6]Belarus!DA$29</f>
        <v>A</v>
      </c>
      <c r="DB2" s="1" t="str">
        <f>[6]Belarus!DB$29</f>
        <v>S</v>
      </c>
      <c r="DC2" s="1" t="str">
        <f>[6]Belarus!DC$29</f>
        <v>O</v>
      </c>
      <c r="DD2" s="1" t="str">
        <f>[6]Belarus!DD$29</f>
        <v>N</v>
      </c>
      <c r="DE2" s="1" t="str">
        <f>[6]Belarus!DE$29</f>
        <v>D</v>
      </c>
      <c r="DF2" s="1" t="str">
        <f>[6]Belarus!DF$29</f>
        <v>J</v>
      </c>
      <c r="DG2" s="1" t="str">
        <f>[6]Belarus!DG$29</f>
        <v>F</v>
      </c>
      <c r="DH2" s="1" t="str">
        <f>[6]Belarus!DH$29</f>
        <v>M</v>
      </c>
      <c r="DI2" s="1" t="str">
        <f>[6]Belarus!DI$29</f>
        <v>A</v>
      </c>
      <c r="DJ2" s="1" t="str">
        <f>[6]Belarus!DJ$29</f>
        <v>M</v>
      </c>
      <c r="DK2" s="1" t="str">
        <f>[6]Belarus!DK$29</f>
        <v>J</v>
      </c>
      <c r="DL2" s="1" t="str">
        <f>[6]Belarus!DL$29</f>
        <v>J</v>
      </c>
      <c r="DM2" s="1" t="str">
        <f>[6]Belarus!DM$29</f>
        <v>A</v>
      </c>
      <c r="DN2" s="1" t="str">
        <f>[6]Belarus!DN$29</f>
        <v>S</v>
      </c>
      <c r="DO2" s="1" t="str">
        <f>[6]Belarus!DO$29</f>
        <v>O</v>
      </c>
      <c r="DP2" s="1" t="str">
        <f>[6]Belarus!DP$29</f>
        <v>N</v>
      </c>
      <c r="DQ2" s="1" t="str">
        <f>[6]Belarus!DQ$29</f>
        <v>D</v>
      </c>
      <c r="DR2" s="1" t="str">
        <f>[6]Belarus!DR$29</f>
        <v>J</v>
      </c>
      <c r="DS2" s="1" t="str">
        <f>[6]Belarus!DS$29</f>
        <v>F</v>
      </c>
      <c r="DT2" s="1" t="str">
        <f>[6]Belarus!DT$29</f>
        <v>M</v>
      </c>
      <c r="DU2" s="1" t="str">
        <f>[6]Belarus!DU$29</f>
        <v>A</v>
      </c>
      <c r="DV2" s="1" t="str">
        <f>[6]Belarus!DV$29</f>
        <v>M</v>
      </c>
      <c r="DW2" s="1" t="str">
        <f>[6]Belarus!DW$29</f>
        <v>J</v>
      </c>
      <c r="DX2" s="1" t="str">
        <f>[6]Belarus!DX$29</f>
        <v>J</v>
      </c>
      <c r="DY2" s="1" t="str">
        <f>[6]Belarus!DY$29</f>
        <v>A</v>
      </c>
      <c r="DZ2" s="1" t="str">
        <f>[6]Belarus!DZ$29</f>
        <v>S</v>
      </c>
      <c r="EA2" s="1" t="str">
        <f>[6]Belarus!EA$29</f>
        <v>O</v>
      </c>
      <c r="EB2" s="1" t="str">
        <f>[6]Belarus!EB$29</f>
        <v>N</v>
      </c>
      <c r="EC2" s="1" t="str">
        <f>[6]Belarus!EC$29</f>
        <v>D</v>
      </c>
      <c r="ED2" s="1" t="str">
        <f>[6]Belarus!ED$29</f>
        <v>J</v>
      </c>
      <c r="EE2" s="1" t="str">
        <f>[6]Belarus!EE$29</f>
        <v>F</v>
      </c>
      <c r="EF2" s="1" t="str">
        <f>[6]Belarus!EF$29</f>
        <v>M</v>
      </c>
      <c r="EG2" s="1" t="str">
        <f>[6]Belarus!EG$29</f>
        <v>A</v>
      </c>
      <c r="EH2" s="1" t="str">
        <f>[6]Belarus!EH$29</f>
        <v>M</v>
      </c>
      <c r="EI2" s="1" t="str">
        <f>[6]Belarus!EI$29</f>
        <v>J</v>
      </c>
      <c r="EJ2" s="1" t="str">
        <f>[6]Belarus!EJ$29</f>
        <v>J</v>
      </c>
      <c r="EK2" s="1" t="str">
        <f>[6]Belarus!EK$29</f>
        <v>A</v>
      </c>
      <c r="EL2" s="1" t="str">
        <f>[6]Belarus!EL$29</f>
        <v>S</v>
      </c>
      <c r="EM2" s="1" t="str">
        <f>[6]Belarus!EM$29</f>
        <v>O</v>
      </c>
      <c r="EN2" s="1" t="str">
        <f>[6]Belarus!EN$29</f>
        <v>N</v>
      </c>
      <c r="EO2" s="1" t="str">
        <f>[6]Belarus!EO$29</f>
        <v>D</v>
      </c>
      <c r="EP2" s="1" t="str">
        <f>[6]Belarus!EP$29</f>
        <v>J</v>
      </c>
      <c r="EQ2" s="1" t="str">
        <f>[6]Belarus!EQ$29</f>
        <v>F</v>
      </c>
      <c r="ER2" s="1" t="str">
        <f>[6]Belarus!ER$29</f>
        <v>M</v>
      </c>
      <c r="ES2" s="1" t="str">
        <f>[6]Belarus!ES$29</f>
        <v>A</v>
      </c>
      <c r="ET2" s="1" t="str">
        <f>[6]Belarus!ET$29</f>
        <v>M</v>
      </c>
      <c r="EU2" s="1" t="str">
        <f>[6]Belarus!EU$29</f>
        <v>J</v>
      </c>
      <c r="EV2" s="1" t="str">
        <f>[6]Belarus!EV$29</f>
        <v>J</v>
      </c>
      <c r="EW2" s="1" t="str">
        <f>[6]Belarus!EW$29</f>
        <v>A</v>
      </c>
      <c r="EX2" s="1" t="str">
        <f>[6]Belarus!EX$29</f>
        <v>S</v>
      </c>
      <c r="EY2" s="1" t="str">
        <f>[6]Belarus!EY$29</f>
        <v>O</v>
      </c>
      <c r="EZ2" s="1" t="str">
        <f>[6]Belarus!EZ$29</f>
        <v>N</v>
      </c>
      <c r="FA2" s="1" t="str">
        <f>[6]Belarus!FA$29</f>
        <v>D</v>
      </c>
      <c r="FB2" s="1" t="str">
        <f>[6]Belarus!FB$29</f>
        <v>J</v>
      </c>
      <c r="FC2" s="1" t="str">
        <f>[6]Belarus!FC$29</f>
        <v>F</v>
      </c>
      <c r="FD2" s="1" t="str">
        <f>[6]Belarus!FD$29</f>
        <v>M</v>
      </c>
      <c r="FE2" s="1" t="str">
        <f>[6]Belarus!FE$29</f>
        <v>A</v>
      </c>
      <c r="FF2" s="1" t="str">
        <f>[6]Belarus!FF$29</f>
        <v>M</v>
      </c>
      <c r="FG2" s="1" t="str">
        <f>[6]Belarus!FG$29</f>
        <v>J</v>
      </c>
      <c r="FH2" s="1" t="str">
        <f>[6]Belarus!FH$29</f>
        <v>J</v>
      </c>
      <c r="FI2" s="1" t="str">
        <f>[6]Belarus!FI$29</f>
        <v>A</v>
      </c>
      <c r="FJ2" s="1" t="str">
        <f>[6]Belarus!FJ$29</f>
        <v>S</v>
      </c>
      <c r="FK2" s="1" t="str">
        <f>[6]Belarus!FK$29</f>
        <v>O</v>
      </c>
      <c r="FL2" s="1" t="str">
        <f>[6]Belarus!FL$29</f>
        <v>N</v>
      </c>
      <c r="FM2" s="1" t="str">
        <f>[6]Belarus!FM$29</f>
        <v>D</v>
      </c>
      <c r="FN2" s="1" t="str">
        <f>[6]Belarus!FN$29</f>
        <v>J</v>
      </c>
      <c r="FO2" s="1" t="str">
        <f>[6]Belarus!FO$29</f>
        <v>F</v>
      </c>
      <c r="FP2" s="1" t="str">
        <f>[6]Belarus!FP$29</f>
        <v>M</v>
      </c>
      <c r="FQ2" s="1" t="str">
        <f>[6]Belarus!FQ$29</f>
        <v>A</v>
      </c>
      <c r="FR2" s="1" t="str">
        <f>[6]Belarus!FR$29</f>
        <v>M</v>
      </c>
      <c r="FS2" s="1" t="str">
        <f>[6]Belarus!FS$29</f>
        <v>J</v>
      </c>
      <c r="FT2" s="1" t="str">
        <f>[6]Belarus!FT$29</f>
        <v>J</v>
      </c>
      <c r="FU2" s="1" t="str">
        <f>[6]Belarus!FU$29</f>
        <v>A</v>
      </c>
      <c r="FV2" s="1" t="str">
        <f>[6]Belarus!FV$29</f>
        <v>S</v>
      </c>
      <c r="FW2" s="1" t="str">
        <f>[6]Belarus!FW$29</f>
        <v>O</v>
      </c>
      <c r="FX2" s="1" t="str">
        <f>[6]Belarus!FX$29</f>
        <v>N</v>
      </c>
      <c r="FY2" s="1" t="str">
        <f>[6]Belarus!FY$29</f>
        <v>D</v>
      </c>
      <c r="FZ2" s="1" t="str">
        <f>[6]Belarus!FZ$29</f>
        <v>J</v>
      </c>
      <c r="GA2" s="1" t="str">
        <f>[6]Belarus!GA$29</f>
        <v>F</v>
      </c>
      <c r="GB2" s="1" t="str">
        <f>[6]Belarus!GB$29</f>
        <v>M</v>
      </c>
      <c r="GC2" s="1" t="str">
        <f>[6]Belarus!GC$29</f>
        <v>A</v>
      </c>
      <c r="GD2" s="1" t="str">
        <f>[6]Belarus!GD$29</f>
        <v>M</v>
      </c>
      <c r="GE2" s="1" t="str">
        <f>[6]Belarus!GE$29</f>
        <v>J</v>
      </c>
      <c r="GF2" s="1" t="str">
        <f>[6]Belarus!GF$29</f>
        <v>J</v>
      </c>
      <c r="GG2" s="1" t="str">
        <f>[6]Belarus!GG$29</f>
        <v>A</v>
      </c>
      <c r="GH2" s="1" t="str">
        <f>[6]Belarus!GH$29</f>
        <v>S</v>
      </c>
      <c r="GI2" s="1" t="str">
        <f>[6]Belarus!GI$29</f>
        <v>O</v>
      </c>
      <c r="GJ2" s="1" t="str">
        <f>[6]Belarus!GJ$29</f>
        <v>N</v>
      </c>
      <c r="GK2" s="1" t="str">
        <f>[6]Belarus!GK$29</f>
        <v>D</v>
      </c>
    </row>
    <row r="3" spans="1:194">
      <c r="A3" t="s">
        <v>10</v>
      </c>
      <c r="B3" s="15">
        <f>[6]IntraEU!B$14-B36</f>
        <v>3.4000000000000341</v>
      </c>
      <c r="C3" s="15">
        <f>[6]IntraEU!C$14-C36</f>
        <v>0</v>
      </c>
      <c r="D3" s="15">
        <f>[6]IntraEU!D$14-D36</f>
        <v>1.3999999999999773</v>
      </c>
      <c r="E3" s="15">
        <f>[6]IntraEU!E$14-E36</f>
        <v>0</v>
      </c>
      <c r="F3" s="15">
        <f>[6]IntraEU!F$14-F36</f>
        <v>0.39999999999997726</v>
      </c>
      <c r="G3" s="15">
        <f>[6]IntraEU!G$14-G36</f>
        <v>64.800000000000182</v>
      </c>
      <c r="H3" s="15">
        <f>[6]IntraEU!H$14-H36</f>
        <v>1.0999999999999091</v>
      </c>
      <c r="I3" s="15">
        <f>[6]IntraEU!I$14-I36</f>
        <v>0</v>
      </c>
      <c r="J3" s="15">
        <f>[6]IntraEU!J$14-J36</f>
        <v>0</v>
      </c>
      <c r="K3" s="15">
        <f>[6]IntraEU!K$14-K36</f>
        <v>0</v>
      </c>
      <c r="L3" s="15">
        <f>[6]IntraEU!L$14-L36</f>
        <v>1.3999999999999773</v>
      </c>
      <c r="M3" s="15">
        <f>[6]IntraEU!M$14-M36</f>
        <v>1.5</v>
      </c>
      <c r="N3" s="15">
        <f>[6]IntraEU!N$14-N36</f>
        <v>0</v>
      </c>
      <c r="O3" s="15">
        <f>[6]IntraEU!O$14-O36</f>
        <v>0</v>
      </c>
      <c r="P3" s="15">
        <f>[6]IntraEU!P$14-P36</f>
        <v>0</v>
      </c>
      <c r="Q3" s="15">
        <f>[6]IntraEU!Q$14-Q36</f>
        <v>1.3999999999999915</v>
      </c>
      <c r="R3" s="15">
        <f>[6]IntraEU!R$14-R36</f>
        <v>0.19999999999998863</v>
      </c>
      <c r="S3" s="15">
        <f>[6]IntraEU!S$14-S36</f>
        <v>0</v>
      </c>
      <c r="T3" s="15">
        <f>[6]IntraEU!T$14-T36</f>
        <v>2</v>
      </c>
      <c r="U3" s="15">
        <f>[6]IntraEU!U$14-U36</f>
        <v>0.59999999999999432</v>
      </c>
      <c r="V3" s="15">
        <f>[6]IntraEU!V$14-V36</f>
        <v>0</v>
      </c>
      <c r="W3" s="15">
        <f>[6]IntraEU!W$14-W36</f>
        <v>0</v>
      </c>
      <c r="X3" s="15">
        <f>[6]IntraEU!X$14-X36</f>
        <v>183</v>
      </c>
      <c r="Y3" s="15">
        <f>[6]IntraEU!Y$14-Y36</f>
        <v>3.5</v>
      </c>
      <c r="Z3" s="15">
        <f>[6]IntraEU!Z$14-Z36</f>
        <v>0</v>
      </c>
      <c r="AA3" s="15">
        <f>[6]IntraEU!AA$14-AA36</f>
        <v>8.8000000000000114</v>
      </c>
      <c r="AB3" s="15">
        <f>[6]IntraEU!AB$14-AB36</f>
        <v>1.4000000000000057</v>
      </c>
      <c r="AC3" s="15">
        <f>[6]IntraEU!AC$14-AC36</f>
        <v>0</v>
      </c>
      <c r="AD3" s="15">
        <f>[6]IntraEU!AD$14-AD36</f>
        <v>0</v>
      </c>
      <c r="AE3" s="15">
        <f>[6]IntraEU!AE$14-AE36</f>
        <v>0</v>
      </c>
      <c r="AF3" s="15">
        <f>[6]IntraEU!AF$14-AF36</f>
        <v>0</v>
      </c>
      <c r="AG3" s="15">
        <f>[6]IntraEU!AG$14-AG36</f>
        <v>0</v>
      </c>
      <c r="AH3" s="15">
        <f>[6]IntraEU!AH$14-AH36</f>
        <v>0.40000000000000568</v>
      </c>
      <c r="AI3" s="15">
        <f>[6]IntraEU!AI$14-AI36</f>
        <v>0</v>
      </c>
      <c r="AJ3" s="15">
        <f>[6]IntraEU!AJ$14-AJ36</f>
        <v>0.29999999999999716</v>
      </c>
      <c r="AK3" s="15">
        <f>[6]IntraEU!AK$14-AK36</f>
        <v>28.700000000000017</v>
      </c>
      <c r="AL3" s="15">
        <f>[6]IntraEU!AL$14-AL36</f>
        <v>2</v>
      </c>
      <c r="AM3" s="15">
        <f>[6]IntraEU!AM$14-AM36</f>
        <v>43.400000000000091</v>
      </c>
      <c r="AN3" s="15">
        <f>[6]IntraEU!AN$14-AN36</f>
        <v>63.799999999999983</v>
      </c>
      <c r="AO3" s="15">
        <f>[6]IntraEU!AO$14-AO36</f>
        <v>61.700000000000273</v>
      </c>
      <c r="AP3" s="15">
        <f>[6]IntraEU!AP$14-AP36</f>
        <v>17</v>
      </c>
      <c r="AQ3" s="15">
        <f>[6]IntraEU!AQ$14-AQ36</f>
        <v>22.599999999999909</v>
      </c>
      <c r="AR3" s="15">
        <f>[6]IntraEU!AR$14-AR36</f>
        <v>1.2999999999999545</v>
      </c>
      <c r="AS3" s="15">
        <f>[6]IntraEU!AS$14-AS36</f>
        <v>0.1999999999998181</v>
      </c>
      <c r="AT3" s="15">
        <f>[6]IntraEU!AT$14-AT36</f>
        <v>0</v>
      </c>
      <c r="AU3" s="15">
        <f>[6]IntraEU!AU$14-AU36</f>
        <v>0.20000000000004547</v>
      </c>
      <c r="AV3" s="15">
        <f>[6]IntraEU!AV$14-AV36</f>
        <v>0.29999999999995453</v>
      </c>
      <c r="AW3" s="15">
        <f>[6]IntraEU!AW$14-AW36</f>
        <v>0.69999999999998863</v>
      </c>
      <c r="AX3" s="15">
        <f>[6]IntraEU!AX$14-AX36</f>
        <v>4</v>
      </c>
      <c r="AY3" s="15">
        <f>[6]IntraEU!AY$14-AY36</f>
        <v>1</v>
      </c>
      <c r="AZ3" s="15">
        <f>[6]IntraEU!AZ$14-AZ36</f>
        <v>0.79999999999999716</v>
      </c>
      <c r="BA3" s="15">
        <f>[6]IntraEU!BA$14-BA36</f>
        <v>0.5</v>
      </c>
      <c r="BB3" s="15">
        <f>[6]IntraEU!BB$14-BB36</f>
        <v>1.1999999999999886</v>
      </c>
      <c r="BC3" s="15">
        <f>[6]IntraEU!BC$14-BC36</f>
        <v>2.5</v>
      </c>
      <c r="BD3" s="15">
        <f>[6]IntraEU!BD$14-BD36</f>
        <v>1.4000000000000057</v>
      </c>
      <c r="BE3" s="15">
        <f>[6]IntraEU!BE$14-BE36</f>
        <v>27.199999999999989</v>
      </c>
      <c r="BF3" s="15">
        <f>[6]IntraEU!BF$14-BF36</f>
        <v>1.5</v>
      </c>
      <c r="BG3" s="15">
        <f>[6]IntraEU!BG$14-BG36</f>
        <v>1.6999999999999886</v>
      </c>
      <c r="BH3" s="15">
        <f>[6]IntraEU!BH$14-BH36</f>
        <v>0.40000000000000568</v>
      </c>
      <c r="BI3" s="15">
        <f>[6]IntraEU!BI$14-BI36</f>
        <v>0.40000000000000568</v>
      </c>
      <c r="BJ3" s="15">
        <f>[6]IntraEU!BJ$14-BJ36</f>
        <v>0.60000000000002274</v>
      </c>
      <c r="BK3" s="15">
        <f>[6]IntraEU!BK$14-BK36</f>
        <v>2.7999999999999972</v>
      </c>
      <c r="BL3" s="15">
        <f>[6]IntraEU!BL$14-BL36</f>
        <v>24.900000000000006</v>
      </c>
      <c r="BM3" s="15">
        <f>[6]IntraEU!BM$14-BM36</f>
        <v>0.40000000000000568</v>
      </c>
      <c r="BN3" s="15">
        <f>[6]IntraEU!BN$14-BN36</f>
        <v>0.29999999999999716</v>
      </c>
      <c r="BO3" s="15">
        <f>[6]IntraEU!BO$14-BO36</f>
        <v>0</v>
      </c>
      <c r="BP3" s="15">
        <f>[6]IntraEU!BP$14-BP36</f>
        <v>1.3000000000000043</v>
      </c>
      <c r="BQ3" s="15">
        <f>[6]IntraEU!BQ$14-BQ36</f>
        <v>0.29999999999999716</v>
      </c>
      <c r="BR3" s="15">
        <f>[6]IntraEU!BR$14-BR36</f>
        <v>1.5</v>
      </c>
      <c r="BS3" s="15">
        <f>[6]IntraEU!BS$14-BS36</f>
        <v>8.9000000000000057</v>
      </c>
      <c r="BT3" s="15">
        <f>[6]IntraEU!BT$14-BT36</f>
        <v>0.19999999999998863</v>
      </c>
      <c r="BU3" s="15">
        <f>[6]IntraEU!BU$14-BU36</f>
        <v>0</v>
      </c>
      <c r="BV3" s="15">
        <f>[6]IntraEU!BV$14-BV36</f>
        <v>22.600000000000009</v>
      </c>
      <c r="BW3" s="15">
        <f>[6]IntraEU!BW$14-BW36</f>
        <v>0.40000000000000568</v>
      </c>
      <c r="BX3" s="15">
        <f>[6]IntraEU!BX$14-BX36</f>
        <v>0</v>
      </c>
      <c r="BY3" s="15">
        <f>[6]IntraEU!BY$14-BY36</f>
        <v>0</v>
      </c>
      <c r="BZ3" s="15">
        <f>[6]IntraEU!BZ$14-BZ36</f>
        <v>0</v>
      </c>
      <c r="CA3" s="15">
        <f>[6]IntraEU!CA$14-CA36</f>
        <v>0</v>
      </c>
      <c r="CB3" s="15">
        <f>[6]IntraEU!CB$14-CB36</f>
        <v>0</v>
      </c>
      <c r="CC3" s="15">
        <f>[6]IntraEU!CC$14-CC36</f>
        <v>0</v>
      </c>
      <c r="CD3" s="15">
        <f>[6]IntraEU!CD$14-CD36</f>
        <v>1</v>
      </c>
      <c r="CE3" s="15">
        <f>[6]IntraEU!CE$14-CE36</f>
        <v>0.5</v>
      </c>
      <c r="CF3" s="15">
        <f>[6]IntraEU!CF$14-CF36</f>
        <v>0</v>
      </c>
      <c r="CG3" s="15">
        <f>[6]IntraEU!CG$14-CG36</f>
        <v>0.30000000000001137</v>
      </c>
      <c r="CH3" s="15">
        <f>[6]IntraEU!CH$14-CH36</f>
        <v>360.70000000000005</v>
      </c>
      <c r="CI3" s="15">
        <f>[6]IntraEU!CI$14-CI36</f>
        <v>293</v>
      </c>
      <c r="CJ3" s="15">
        <f>[6]IntraEU!CJ$14-CJ36</f>
        <v>359.3</v>
      </c>
      <c r="CK3" s="15">
        <f>[6]IntraEU!CK$14-CK36</f>
        <v>465.40000000000003</v>
      </c>
      <c r="CL3" s="15">
        <f>[6]IntraEU!CL$14-CL36</f>
        <v>29.900000000000006</v>
      </c>
      <c r="CM3" s="15">
        <f>[6]IntraEU!CM$14-CM36</f>
        <v>199.00000000000003</v>
      </c>
      <c r="CN3" s="15">
        <f>[6]IntraEU!CN$14-CN36</f>
        <v>0</v>
      </c>
      <c r="CO3" s="15">
        <f>[6]IntraEU!CO$14-CO36</f>
        <v>60.099999999999994</v>
      </c>
      <c r="CP3" s="15">
        <f>[6]IntraEU!CP$14-CP36</f>
        <v>0</v>
      </c>
      <c r="CQ3" s="15">
        <f>[6]IntraEU!CQ$14-CQ36</f>
        <v>39.800000000000004</v>
      </c>
      <c r="CR3" s="15">
        <f>[6]IntraEU!CR$14-CR36</f>
        <v>85.100000000000023</v>
      </c>
      <c r="CS3" s="15">
        <f>[6]IntraEU!CS$14-CS36</f>
        <v>253.20000000000005</v>
      </c>
      <c r="CT3" s="15">
        <f>[6]IntraEU!CT$14-CT36</f>
        <v>307.29999999999995</v>
      </c>
      <c r="CU3" s="15">
        <f>[6]IntraEU!CU$14-CU36</f>
        <v>137.4</v>
      </c>
      <c r="CV3" s="15">
        <f>[6]IntraEU!CV$14-CV36</f>
        <v>198.50000000000003</v>
      </c>
      <c r="CW3" s="15">
        <f>[6]IntraEU!CW$14-CW36</f>
        <v>510.3</v>
      </c>
      <c r="CX3" s="15">
        <f>[6]IntraEU!CX$14-CX36</f>
        <v>380.20000000000005</v>
      </c>
      <c r="CY3" s="15">
        <f>[6]IntraEU!CY$14-CY36</f>
        <v>351.70000000000005</v>
      </c>
      <c r="CZ3" s="15">
        <f>[6]IntraEU!CZ$14-CZ36</f>
        <v>154.80000000000001</v>
      </c>
      <c r="DA3" s="15">
        <f>[6]IntraEU!DA$14-DA36</f>
        <v>303.39999999999998</v>
      </c>
      <c r="DB3" s="15">
        <f>[6]IntraEU!DB$14-DB36</f>
        <v>144.90000000000003</v>
      </c>
      <c r="DC3" s="15">
        <f>[6]IntraEU!DC$14-DC36</f>
        <v>224.4</v>
      </c>
      <c r="DD3" s="15">
        <f>[6]IntraEU!DD$14-DD36</f>
        <v>888.3</v>
      </c>
      <c r="DE3" s="15">
        <f>[6]IntraEU!DE$14-DE36</f>
        <v>183.29999999999995</v>
      </c>
      <c r="DF3" s="15">
        <f>[6]IntraEU!DF$14-DF36</f>
        <v>376.70000000000005</v>
      </c>
      <c r="DG3" s="15">
        <f>[6]IntraEU!DG$14-DG36</f>
        <v>230.59999999999991</v>
      </c>
      <c r="DH3" s="15">
        <f>[6]IntraEU!DH$14-DH36</f>
        <v>314.59999999999997</v>
      </c>
      <c r="DI3" s="15">
        <f>[6]IntraEU!DI$14-DI36</f>
        <v>115.10000000000002</v>
      </c>
      <c r="DJ3" s="15">
        <f>[6]IntraEU!DJ$14-DJ36</f>
        <v>73.200000000000045</v>
      </c>
      <c r="DK3" s="15">
        <f>[6]IntraEU!DK$14-DK36</f>
        <v>39.800000000000011</v>
      </c>
      <c r="DL3" s="15">
        <f>[6]IntraEU!DL$14-DL36</f>
        <v>132</v>
      </c>
      <c r="DM3" s="15">
        <f>[6]IntraEU!DM$14-DM36</f>
        <v>206</v>
      </c>
      <c r="DN3" s="15">
        <f>[6]IntraEU!DN$14-DN36</f>
        <v>886.50000000000011</v>
      </c>
      <c r="DO3" s="15">
        <f>[6]IntraEU!DO$14-DO36</f>
        <v>414.3</v>
      </c>
      <c r="DP3" s="15">
        <f>[6]IntraEU!DP$14-DP36</f>
        <v>594.1</v>
      </c>
      <c r="DQ3" s="15">
        <f>[6]IntraEU!DQ$14-DQ36</f>
        <v>612.5</v>
      </c>
      <c r="DR3" s="15">
        <f>[6]IntraEU!DR$14-DR36</f>
        <v>300.12300000000016</v>
      </c>
      <c r="DS3" s="15">
        <f>[6]IntraEU!DS$14-DS36</f>
        <v>144.17099999999982</v>
      </c>
      <c r="DT3" s="15">
        <f>[6]IntraEU!DT$14-DT36</f>
        <v>183.57400000000007</v>
      </c>
      <c r="DU3" s="15">
        <f>[6]IntraEU!DU$14-DU36</f>
        <v>608.38499999999999</v>
      </c>
      <c r="DV3" s="15">
        <f>[6]IntraEU!DV$14-DV36</f>
        <v>0.19200000000000728</v>
      </c>
      <c r="DW3" s="15">
        <f>[6]IntraEU!DW$14-DW36</f>
        <v>26.412000000000035</v>
      </c>
      <c r="DX3" s="15">
        <f>[6]IntraEU!DX$14-DX36</f>
        <v>216.02099999999996</v>
      </c>
      <c r="DY3" s="15">
        <f>[6]IntraEU!DY$14-DY36</f>
        <v>678.16500000000019</v>
      </c>
      <c r="DZ3" s="15">
        <f>[6]IntraEU!DZ$14-DZ36</f>
        <v>875.56000000000017</v>
      </c>
      <c r="EA3" s="15">
        <f>[6]IntraEU!EA$14-EA36</f>
        <v>780.83600000000024</v>
      </c>
      <c r="EB3" s="15">
        <f>[6]IntraEU!EB$14-EB36</f>
        <v>359.3130000000001</v>
      </c>
      <c r="EC3" s="15">
        <f>[6]IntraEU!EC$14-EC36</f>
        <v>2382.7829999999994</v>
      </c>
      <c r="ED3" s="15">
        <f>[6]IntraEU!ED$14-ED36</f>
        <v>1431.6840000000002</v>
      </c>
      <c r="EE3" s="15">
        <f>[6]IntraEU!EE$14-EE36</f>
        <v>503.50800000000004</v>
      </c>
      <c r="EF3" s="15">
        <f>[6]IntraEU!EF$14-EF36</f>
        <v>322.45400000000018</v>
      </c>
      <c r="EG3" s="15">
        <f>[6]IntraEU!EG$14-EG36</f>
        <v>180.50400000000013</v>
      </c>
      <c r="EH3" s="15">
        <f>[6]IntraEU!EH$14-EH36</f>
        <v>75.882000000000062</v>
      </c>
      <c r="EI3" s="15">
        <f>[6]IntraEU!EI$14-EI36</f>
        <v>227.11699999999996</v>
      </c>
      <c r="EJ3" s="15">
        <f>[6]IntraEU!EJ$14-EJ36</f>
        <v>40.507000000000005</v>
      </c>
      <c r="EK3" s="15">
        <f>[6]IntraEU!EK$14-EK36</f>
        <v>27.092999999999961</v>
      </c>
      <c r="EL3" s="15">
        <f>[6]IntraEU!EL$14-EL36</f>
        <v>6.2649999999998727</v>
      </c>
      <c r="EM3" s="15">
        <f>[6]IntraEU!EM$14-EM36</f>
        <v>0.74299999999993815</v>
      </c>
      <c r="EN3" s="15">
        <f>[6]IntraEU!EN$14-EN36</f>
        <v>0.46899999999993724</v>
      </c>
      <c r="EO3" s="15">
        <f>[6]IntraEU!EO$14-EO36</f>
        <v>566.63999999999987</v>
      </c>
      <c r="EP3" s="15">
        <f>[6]IntraEU!EP$14-EP36</f>
        <v>1019.0970000000003</v>
      </c>
      <c r="EQ3" s="15">
        <f>[6]IntraEU!EQ$14-EQ36</f>
        <v>818.80500000000006</v>
      </c>
      <c r="ER3" s="15">
        <f>[6]IntraEU!ER$14-ER36</f>
        <v>546.85300000000007</v>
      </c>
      <c r="ES3" s="15">
        <f>[6]IntraEU!ES$14-ES36</f>
        <v>137.10000000000002</v>
      </c>
      <c r="ET3" s="15">
        <f>[6]IntraEU!ET$14-ET36</f>
        <v>471.25699999999983</v>
      </c>
      <c r="EU3" s="15">
        <f>[6]IntraEU!EU$14-EU36</f>
        <v>436.05000000000007</v>
      </c>
      <c r="EV3" s="15">
        <f>[6]IntraEU!EV$14-EV36</f>
        <v>743.16200000000003</v>
      </c>
      <c r="EW3" s="15">
        <f>[6]IntraEU!EW$14-EW36</f>
        <v>1836.5530000000003</v>
      </c>
      <c r="EX3" s="15">
        <f>[6]IntraEU!EX$14-EX36</f>
        <v>727.05399999999997</v>
      </c>
      <c r="EY3" s="15">
        <f>[6]IntraEU!EY$14-EY36</f>
        <v>925.77200000000016</v>
      </c>
      <c r="EZ3" s="15">
        <f>[6]IntraEU!EZ$14-EZ36</f>
        <v>1158.9160000000002</v>
      </c>
      <c r="FA3" s="15">
        <f>[6]IntraEU!FA$14-FA36</f>
        <v>1030.4660000000001</v>
      </c>
      <c r="FB3" s="15">
        <f>[6]IntraEU!FB$14-FB36</f>
        <v>1421.8810000000003</v>
      </c>
      <c r="FC3" s="15">
        <f>[6]IntraEU!FC$14-FC36</f>
        <v>911.93899999999985</v>
      </c>
      <c r="FD3" s="15">
        <f>[6]IntraEU!FD$14-FD36</f>
        <v>699.25599999999986</v>
      </c>
      <c r="FE3" s="15">
        <f>[6]IntraEU!FE$14-FE36</f>
        <v>1320.1000000000006</v>
      </c>
      <c r="FF3" s="15">
        <f>[6]IntraEU!FF$14-FF36</f>
        <v>281.89099999999985</v>
      </c>
      <c r="FG3" s="15">
        <f>[6]IntraEU!FG$14-FG36</f>
        <v>611.11599999999953</v>
      </c>
      <c r="FH3" s="15">
        <f>[6]IntraEU!FH$14-FH36</f>
        <v>545.78499999999997</v>
      </c>
      <c r="FI3" s="15">
        <f>[6]IntraEU!FI$14-FI36</f>
        <v>491.23700000000008</v>
      </c>
      <c r="FJ3" s="15">
        <f>[6]IntraEU!FJ$14-FJ36</f>
        <v>1212.7420000000002</v>
      </c>
      <c r="FK3" s="15">
        <f>[6]IntraEU!FK$14-FK36</f>
        <v>1260.8989999999999</v>
      </c>
      <c r="FL3" s="15">
        <f>[6]IntraEU!FL$14-FL36</f>
        <v>1505.039</v>
      </c>
      <c r="FM3" s="15">
        <f>[6]IntraEU!FM$14-FM36</f>
        <v>1377.8679999999999</v>
      </c>
      <c r="FN3" s="12">
        <f>[6]IntraEU!FN$14</f>
        <v>1551.097</v>
      </c>
      <c r="FO3" s="12">
        <f>[6]IntraEU!FO$14</f>
        <v>1088.0840000000001</v>
      </c>
      <c r="FP3" s="12">
        <f>[6]IntraEU!FP$14</f>
        <v>1620.623</v>
      </c>
      <c r="FQ3" s="12">
        <f>[6]IntraEU!FQ$14</f>
        <v>950.18299999999999</v>
      </c>
      <c r="FR3" s="12">
        <f>[6]IntraEU!FR$14</f>
        <v>224.62899999999999</v>
      </c>
      <c r="FS3" s="12">
        <f>[6]IntraEU!FS$14</f>
        <v>746.15200000000004</v>
      </c>
      <c r="FT3" s="12">
        <f>[6]IntraEU!FT$14</f>
        <v>727.45600000000002</v>
      </c>
      <c r="FU3" s="12">
        <f>[6]IntraEU!FU$14</f>
        <v>790.57299999999998</v>
      </c>
      <c r="FV3" s="12">
        <f>[6]IntraEU!FV$14</f>
        <v>1422.22</v>
      </c>
      <c r="FW3" s="12">
        <f>[6]IntraEU!FW$14</f>
        <v>2025.463</v>
      </c>
      <c r="FX3" s="12">
        <f>[6]IntraEU!FX$14</f>
        <v>1458.63</v>
      </c>
      <c r="FY3" s="12">
        <f>[6]IntraEU!FY$14</f>
        <v>1441.9290000000001</v>
      </c>
      <c r="FZ3" s="12">
        <f>[6]IntraEU!FZ$14</f>
        <v>1531.5889999999999</v>
      </c>
      <c r="GA3" s="12">
        <f>[6]IntraEU!GA$14</f>
        <v>1437.0620000000001</v>
      </c>
      <c r="GB3" s="12">
        <f>[6]IntraEU!GB$14</f>
        <v>0</v>
      </c>
      <c r="GC3" s="12">
        <f>[6]IntraEU!GC$14</f>
        <v>0</v>
      </c>
      <c r="GD3" s="12">
        <f>[6]IntraEU!GD$14</f>
        <v>0</v>
      </c>
      <c r="GE3" s="12">
        <f>[6]IntraEU!GE$14</f>
        <v>0</v>
      </c>
      <c r="GF3" s="12">
        <f>[6]IntraEU!GF$14</f>
        <v>0</v>
      </c>
      <c r="GG3" s="12">
        <f>[6]IntraEU!GG$14</f>
        <v>0</v>
      </c>
      <c r="GH3" s="12">
        <f>[6]IntraEU!GH$14</f>
        <v>0</v>
      </c>
      <c r="GI3" s="12">
        <f>[6]IntraEU!GI$14</f>
        <v>0</v>
      </c>
      <c r="GJ3" s="12">
        <f>[6]IntraEU!GJ$14</f>
        <v>0</v>
      </c>
      <c r="GK3" s="12">
        <f>[6]IntraEU!GK$14</f>
        <v>0</v>
      </c>
      <c r="GL3" s="2">
        <f>SUM($B3:GK3)</f>
        <v>58996.429000000018</v>
      </c>
    </row>
    <row r="4" spans="1:194">
      <c r="A4" t="s">
        <v>11</v>
      </c>
      <c r="B4" s="14">
        <f>[6]ExtraEU!B$14+B36</f>
        <v>586.29999999999995</v>
      </c>
      <c r="C4" s="14">
        <f>[6]ExtraEU!C$14+C36</f>
        <v>422.7</v>
      </c>
      <c r="D4" s="14">
        <f>[6]ExtraEU!D$14+D36</f>
        <v>533.30000000000007</v>
      </c>
      <c r="E4" s="14">
        <f>[6]ExtraEU!E$14+E36</f>
        <v>311.70000000000005</v>
      </c>
      <c r="F4" s="14">
        <f>[6]ExtraEU!F$14+F36</f>
        <v>430.40000000000003</v>
      </c>
      <c r="G4" s="14">
        <f>[6]ExtraEU!G$14+G36</f>
        <v>1135.8</v>
      </c>
      <c r="H4" s="14">
        <f>[6]ExtraEU!H$14+H36</f>
        <v>2327.8000000000002</v>
      </c>
      <c r="I4" s="14">
        <f>[6]ExtraEU!I$14+I36</f>
        <v>307</v>
      </c>
      <c r="J4" s="14">
        <f>[6]ExtraEU!J$14+J36</f>
        <v>584.70000000000005</v>
      </c>
      <c r="K4" s="14">
        <f>[6]ExtraEU!K$14+K36</f>
        <v>575</v>
      </c>
      <c r="L4" s="14">
        <f>[6]ExtraEU!L$14+L36</f>
        <v>908.30000000000007</v>
      </c>
      <c r="M4" s="14">
        <f>[6]ExtraEU!M$14+M36</f>
        <v>365.3</v>
      </c>
      <c r="N4" s="14">
        <f>[6]ExtraEU!N$14+N36</f>
        <v>212.10000000000002</v>
      </c>
      <c r="O4" s="14">
        <f>[6]ExtraEU!O$14+O36</f>
        <v>300.70000000000005</v>
      </c>
      <c r="P4" s="14">
        <f>[6]ExtraEU!P$14+P36</f>
        <v>113.4</v>
      </c>
      <c r="Q4" s="14">
        <f>[6]ExtraEU!Q$14+Q36</f>
        <v>117.10000000000001</v>
      </c>
      <c r="R4" s="14">
        <f>[6]ExtraEU!R$14+R36</f>
        <v>266.70000000000005</v>
      </c>
      <c r="S4" s="14">
        <f>[6]ExtraEU!S$14+S36</f>
        <v>302.8</v>
      </c>
      <c r="T4" s="14">
        <f>[6]ExtraEU!T$14+T36</f>
        <v>322</v>
      </c>
      <c r="U4" s="14">
        <f>[6]ExtraEU!U$14+U36</f>
        <v>167.60000000000002</v>
      </c>
      <c r="V4" s="14">
        <f>[6]ExtraEU!V$14+V36</f>
        <v>244.3</v>
      </c>
      <c r="W4" s="14">
        <f>[6]ExtraEU!W$14+W36</f>
        <v>383.40000000000003</v>
      </c>
      <c r="X4" s="14">
        <f>[6]ExtraEU!X$14+X36</f>
        <v>356.1</v>
      </c>
      <c r="Y4" s="14">
        <f>[6]ExtraEU!Y$14+Y36</f>
        <v>750.30000000000007</v>
      </c>
      <c r="Z4" s="14">
        <f>[6]ExtraEU!Z$14+Z36</f>
        <v>500.1</v>
      </c>
      <c r="AA4" s="14">
        <f>[6]ExtraEU!AA$14+AA36</f>
        <v>304.5</v>
      </c>
      <c r="AB4" s="14">
        <f>[6]ExtraEU!AB$14+AB36</f>
        <v>193</v>
      </c>
      <c r="AC4" s="14">
        <f>[6]ExtraEU!AC$14+AC36</f>
        <v>50.5</v>
      </c>
      <c r="AD4" s="14">
        <f>[6]ExtraEU!AD$14+AD36</f>
        <v>56.7</v>
      </c>
      <c r="AE4" s="14">
        <f>[6]ExtraEU!AE$14+AE36</f>
        <v>461.70000000000005</v>
      </c>
      <c r="AF4" s="14">
        <f>[6]ExtraEU!AF$14+AF36</f>
        <v>290.60000000000002</v>
      </c>
      <c r="AG4" s="14">
        <f>[6]ExtraEU!AG$14+AG36</f>
        <v>209.9</v>
      </c>
      <c r="AH4" s="14">
        <f>[6]ExtraEU!AH$14+AH36</f>
        <v>94.9</v>
      </c>
      <c r="AI4" s="14">
        <f>[6]ExtraEU!AI$14+AI36</f>
        <v>213.70000000000002</v>
      </c>
      <c r="AJ4" s="14">
        <f>[6]ExtraEU!AJ$14+AJ36</f>
        <v>68.400000000000006</v>
      </c>
      <c r="AK4" s="14">
        <f>[6]ExtraEU!AK$14+AK36</f>
        <v>158.9</v>
      </c>
      <c r="AL4" s="14">
        <f>[6]ExtraEU!AL$14+AL36</f>
        <v>274</v>
      </c>
      <c r="AM4" s="14">
        <f>[6]ExtraEU!AM$14+AM36</f>
        <v>1117</v>
      </c>
      <c r="AN4" s="14">
        <f>[6]ExtraEU!AN$14+AN36</f>
        <v>85.800000000000011</v>
      </c>
      <c r="AO4" s="14">
        <f>[6]ExtraEU!AO$14+AO36</f>
        <v>2765.4</v>
      </c>
      <c r="AP4" s="14">
        <f>[6]ExtraEU!AP$14+AP36</f>
        <v>1545.3</v>
      </c>
      <c r="AQ4" s="14">
        <f>[6]ExtraEU!AQ$14+AQ36</f>
        <v>1927.3000000000002</v>
      </c>
      <c r="AR4" s="14">
        <f>[6]ExtraEU!AR$14+AR36</f>
        <v>1582.4</v>
      </c>
      <c r="AS4" s="14">
        <f>[6]ExtraEU!AS$14+AS36</f>
        <v>1955.3000000000002</v>
      </c>
      <c r="AT4" s="14">
        <f>[6]ExtraEU!AT$14+AT36</f>
        <v>1637.8000000000002</v>
      </c>
      <c r="AU4" s="14">
        <f>[6]ExtraEU!AU$14+AU36</f>
        <v>1602.1</v>
      </c>
      <c r="AV4" s="14">
        <f>[6]ExtraEU!AV$14+AV36</f>
        <v>1661.9</v>
      </c>
      <c r="AW4" s="14">
        <f>[6]ExtraEU!AW$14+AW36</f>
        <v>242.70000000000002</v>
      </c>
      <c r="AX4" s="14">
        <f>[6]ExtraEU!AX$14+AX36</f>
        <v>1764.6000000000001</v>
      </c>
      <c r="AY4" s="14">
        <f>[6]ExtraEU!AY$14+AY36</f>
        <v>171.60000000000002</v>
      </c>
      <c r="AZ4" s="14">
        <f>[6]ExtraEU!AZ$14+AZ36</f>
        <v>87.7</v>
      </c>
      <c r="BA4" s="14">
        <f>[6]ExtraEU!BA$14+BA36</f>
        <v>199.3</v>
      </c>
      <c r="BB4" s="14">
        <f>[6]ExtraEU!BB$14+BB36</f>
        <v>481.70000000000005</v>
      </c>
      <c r="BC4" s="14">
        <f>[6]ExtraEU!BC$14+BC36</f>
        <v>100.7</v>
      </c>
      <c r="BD4" s="14">
        <f>[6]ExtraEU!BD$14+BD36</f>
        <v>103.2</v>
      </c>
      <c r="BE4" s="14">
        <f>[6]ExtraEU!BE$14+BE36</f>
        <v>101.4</v>
      </c>
      <c r="BF4" s="14">
        <f>[6]ExtraEU!BF$14+BF36</f>
        <v>274.7</v>
      </c>
      <c r="BG4" s="14">
        <f>[6]ExtraEU!BG$14+BG36</f>
        <v>80.800000000000011</v>
      </c>
      <c r="BH4" s="14">
        <f>[6]ExtraEU!BH$14+BH36</f>
        <v>71.8</v>
      </c>
      <c r="BI4" s="14">
        <f>[6]ExtraEU!BI$14+BI36</f>
        <v>66.3</v>
      </c>
      <c r="BJ4" s="14">
        <f>[6]ExtraEU!BJ$14+BJ36</f>
        <v>225.5</v>
      </c>
      <c r="BK4" s="14">
        <f>[6]ExtraEU!BK$14+BK36</f>
        <v>72.600000000000009</v>
      </c>
      <c r="BL4" s="14">
        <f>[6]ExtraEU!BL$14+BL36</f>
        <v>132.20000000000002</v>
      </c>
      <c r="BM4" s="14">
        <f>[6]ExtraEU!BM$14+BM36</f>
        <v>134.6</v>
      </c>
      <c r="BN4" s="14">
        <f>[6]ExtraEU!BN$14+BN36</f>
        <v>88.600000000000009</v>
      </c>
      <c r="BO4" s="14">
        <f>[6]ExtraEU!BO$14+BO36</f>
        <v>95.2</v>
      </c>
      <c r="BP4" s="14">
        <f>[6]ExtraEU!BP$14+BP36</f>
        <v>54.800000000000004</v>
      </c>
      <c r="BQ4" s="14">
        <f>[6]ExtraEU!BQ$14+BQ36</f>
        <v>54.400000000000006</v>
      </c>
      <c r="BR4" s="14">
        <f>[6]ExtraEU!BR$14+BR36</f>
        <v>96.2</v>
      </c>
      <c r="BS4" s="14">
        <f>[6]ExtraEU!BS$14+BS36</f>
        <v>163.70000000000002</v>
      </c>
      <c r="BT4" s="14">
        <f>[6]ExtraEU!BT$14+BT36</f>
        <v>124.10000000000001</v>
      </c>
      <c r="BU4" s="14">
        <f>[6]ExtraEU!BU$14+BU36</f>
        <v>107</v>
      </c>
      <c r="BV4" s="14">
        <f>[6]ExtraEU!BV$14+BV36</f>
        <v>98</v>
      </c>
      <c r="BW4" s="14">
        <f>[6]ExtraEU!BW$14+BW36</f>
        <v>153.4</v>
      </c>
      <c r="BX4" s="14">
        <f>[6]ExtraEU!BX$14+BX36</f>
        <v>27.900000000000002</v>
      </c>
      <c r="BY4" s="14">
        <f>[6]ExtraEU!BY$14+BY36</f>
        <v>63.7</v>
      </c>
      <c r="BZ4" s="14">
        <f>[6]ExtraEU!BZ$14+BZ36</f>
        <v>59</v>
      </c>
      <c r="CA4" s="14">
        <f>[6]ExtraEU!CA$14+CA36</f>
        <v>59.7</v>
      </c>
      <c r="CB4" s="14">
        <f>[6]ExtraEU!CB$14+CB36</f>
        <v>84.5</v>
      </c>
      <c r="CC4" s="14">
        <f>[6]ExtraEU!CC$14+CC36</f>
        <v>361.20000000000005</v>
      </c>
      <c r="CD4" s="14">
        <f>[6]ExtraEU!CD$14+CD36</f>
        <v>65.8</v>
      </c>
      <c r="CE4" s="14">
        <f>[6]ExtraEU!CE$14+CE36</f>
        <v>102.10000000000001</v>
      </c>
      <c r="CF4" s="14">
        <f>[6]ExtraEU!CF$14+CF36</f>
        <v>69.600000000000009</v>
      </c>
      <c r="CG4" s="14">
        <f>[6]ExtraEU!CG$14+CG36</f>
        <v>21422.6</v>
      </c>
      <c r="CH4" s="14">
        <f>[6]ExtraEU!CH$14+CH36</f>
        <v>149.20000000000002</v>
      </c>
      <c r="CI4" s="14">
        <f>[6]ExtraEU!CI$14+CI36</f>
        <v>207.9</v>
      </c>
      <c r="CJ4" s="14">
        <f>[6]ExtraEU!CJ$14+CJ36</f>
        <v>162.30000000000001</v>
      </c>
      <c r="CK4" s="14">
        <f>[6]ExtraEU!CK$14+CK36</f>
        <v>81.7</v>
      </c>
      <c r="CL4" s="14">
        <f>[6]ExtraEU!CL$14+CL36</f>
        <v>26</v>
      </c>
      <c r="CM4" s="14">
        <f>[6]ExtraEU!CM$14+CM36</f>
        <v>27.1</v>
      </c>
      <c r="CN4" s="14">
        <f>[6]ExtraEU!CN$14+CN36</f>
        <v>28751.5</v>
      </c>
      <c r="CO4" s="14">
        <f>[6]ExtraEU!CO$14+CO36</f>
        <v>166.10000000000002</v>
      </c>
      <c r="CP4" s="14">
        <f>[6]ExtraEU!CP$14+CP36</f>
        <v>122.60000000000001</v>
      </c>
      <c r="CQ4" s="14">
        <f>[6]ExtraEU!CQ$14+CQ36</f>
        <v>27432.1</v>
      </c>
      <c r="CR4" s="14">
        <f>[6]ExtraEU!CR$14+CR36</f>
        <v>193.8</v>
      </c>
      <c r="CS4" s="14">
        <f>[6]ExtraEU!CS$14+CS36</f>
        <v>160.19999999999999</v>
      </c>
      <c r="CT4" s="14">
        <f>[6]ExtraEU!CT$14+CT36</f>
        <v>321.10000000000002</v>
      </c>
      <c r="CU4" s="14">
        <f>[6]ExtraEU!CU$14+CU36</f>
        <v>74.5</v>
      </c>
      <c r="CV4" s="14">
        <f>[6]ExtraEU!CV$14+CV36</f>
        <v>16533.8</v>
      </c>
      <c r="CW4" s="14">
        <f>[6]ExtraEU!CW$14+CW36</f>
        <v>402.90000000000003</v>
      </c>
      <c r="CX4" s="14">
        <f>[6]ExtraEU!CX$14+CX36</f>
        <v>122.9</v>
      </c>
      <c r="CY4" s="14">
        <f>[6]ExtraEU!CY$14+CY36</f>
        <v>6.4</v>
      </c>
      <c r="CZ4" s="14">
        <f>[6]ExtraEU!CZ$14+CZ36</f>
        <v>170.9</v>
      </c>
      <c r="DA4" s="14">
        <f>[6]ExtraEU!DA$14+DA36</f>
        <v>194.60000000000002</v>
      </c>
      <c r="DB4" s="14">
        <f>[6]ExtraEU!DB$14+DB36</f>
        <v>189</v>
      </c>
      <c r="DC4" s="14">
        <f>[6]ExtraEU!DC$14+DC36</f>
        <v>152.1</v>
      </c>
      <c r="DD4" s="14">
        <f>[6]ExtraEU!DD$14+DD36</f>
        <v>137.5</v>
      </c>
      <c r="DE4" s="14">
        <f>[6]ExtraEU!DE$14+DE36</f>
        <v>1522.4</v>
      </c>
      <c r="DF4" s="14">
        <f>[6]ExtraEU!DF$14+DF36</f>
        <v>574.9</v>
      </c>
      <c r="DG4" s="14">
        <f>[6]ExtraEU!DG$14+DG36</f>
        <v>708.90000000000009</v>
      </c>
      <c r="DH4" s="14">
        <f>[6]ExtraEU!DH$14+DH36</f>
        <v>444.90000000000003</v>
      </c>
      <c r="DI4" s="14">
        <f>[6]ExtraEU!DI$14+DI36</f>
        <v>376.3</v>
      </c>
      <c r="DJ4" s="14">
        <f>[6]ExtraEU!DJ$14+DJ36</f>
        <v>272.7</v>
      </c>
      <c r="DK4" s="14">
        <f>[6]ExtraEU!DK$14+DK36</f>
        <v>327.60000000000002</v>
      </c>
      <c r="DL4" s="14">
        <f>[6]ExtraEU!DL$14+DL36</f>
        <v>95.4</v>
      </c>
      <c r="DM4" s="14">
        <f>[6]ExtraEU!DM$14+DM36</f>
        <v>39508.9</v>
      </c>
      <c r="DN4" s="14">
        <f>[6]ExtraEU!DN$14+DN36</f>
        <v>273.10000000000002</v>
      </c>
      <c r="DO4" s="14">
        <f>[6]ExtraEU!DO$14+DO36</f>
        <v>131.30000000000001</v>
      </c>
      <c r="DP4" s="14">
        <f>[6]ExtraEU!DP$14+DP36</f>
        <v>239.70000000000002</v>
      </c>
      <c r="DQ4" s="14">
        <f>[6]ExtraEU!DQ$14+DQ36</f>
        <v>722.90000000000009</v>
      </c>
      <c r="DR4" s="14">
        <f>[6]ExtraEU!DR$14+DR36</f>
        <v>26344.093000000001</v>
      </c>
      <c r="DS4" s="14">
        <f>[6]ExtraEU!DS$14+DS36</f>
        <v>2204.3020000000001</v>
      </c>
      <c r="DT4" s="14">
        <f>[6]ExtraEU!DT$14+DT36</f>
        <v>4921.1980000000003</v>
      </c>
      <c r="DU4" s="14">
        <f>[6]ExtraEU!DU$14+DU36</f>
        <v>1843.328</v>
      </c>
      <c r="DV4" s="14">
        <f>[6]ExtraEU!DV$14+DV36</f>
        <v>2376.5820000000003</v>
      </c>
      <c r="DW4" s="14">
        <f>[6]ExtraEU!DW$14+DW36</f>
        <v>1001.2620000000001</v>
      </c>
      <c r="DX4" s="14">
        <f>[6]ExtraEU!DX$14+DX36</f>
        <v>1238.8230000000001</v>
      </c>
      <c r="DY4" s="14">
        <f>[6]ExtraEU!DY$14+DY36</f>
        <v>34349.247000000003</v>
      </c>
      <c r="DZ4" s="14">
        <f>[6]ExtraEU!DZ$14+DZ36</f>
        <v>3907.0700000000006</v>
      </c>
      <c r="EA4" s="14">
        <f>[6]ExtraEU!EA$14+EA36</f>
        <v>1995.6210000000001</v>
      </c>
      <c r="EB4" s="14">
        <f>[6]ExtraEU!EB$14+EB36</f>
        <v>1712.7839999999999</v>
      </c>
      <c r="EC4" s="14">
        <f>[6]ExtraEU!EC$14+EC36</f>
        <v>22619.714000000004</v>
      </c>
      <c r="ED4" s="14">
        <f>[6]ExtraEU!ED$14+ED36</f>
        <v>366.22600000000028</v>
      </c>
      <c r="EE4" s="14">
        <f>[6]ExtraEU!EE$14+EE36</f>
        <v>513.73900000000003</v>
      </c>
      <c r="EF4" s="14">
        <f>[6]ExtraEU!EF$14+EF36</f>
        <v>23690.848000000002</v>
      </c>
      <c r="EG4" s="14">
        <f>[6]ExtraEU!EG$14+EG36</f>
        <v>1313.1310000000001</v>
      </c>
      <c r="EH4" s="14">
        <f>[6]ExtraEU!EH$14+EH36</f>
        <v>867.98399999999992</v>
      </c>
      <c r="EI4" s="14">
        <f>[6]ExtraEU!EI$14+EI36</f>
        <v>635.41999999999996</v>
      </c>
      <c r="EJ4" s="14">
        <f>[6]ExtraEU!EJ$14+EJ36</f>
        <v>367.06900000000002</v>
      </c>
      <c r="EK4" s="14">
        <f>[6]ExtraEU!EK$14+EK36</f>
        <v>200.60200000000003</v>
      </c>
      <c r="EL4" s="14">
        <f>[6]ExtraEU!EL$14+EL36</f>
        <v>590.04600000000005</v>
      </c>
      <c r="EM4" s="14">
        <f>[6]ExtraEU!EM$14+EM36</f>
        <v>752.98599999999999</v>
      </c>
      <c r="EN4" s="14">
        <f>[6]ExtraEU!EN$14+EN36</f>
        <v>354.83600000000001</v>
      </c>
      <c r="EO4" s="14">
        <f>[6]ExtraEU!EO$14+EO36</f>
        <v>38344.463000000003</v>
      </c>
      <c r="EP4" s="14">
        <f>[6]ExtraEU!EP$14+EP36</f>
        <v>300.83900000000006</v>
      </c>
      <c r="EQ4" s="14">
        <f>[6]ExtraEU!EQ$14+EQ36</f>
        <v>722.21100000000013</v>
      </c>
      <c r="ER4" s="14">
        <f>[6]ExtraEU!ER$14+ER36</f>
        <v>1065.1720000000003</v>
      </c>
      <c r="ES4" s="14">
        <f>[6]ExtraEU!ES$14+ES36</f>
        <v>834.18999999999994</v>
      </c>
      <c r="ET4" s="14">
        <f>[6]ExtraEU!ET$14+ET36</f>
        <v>1043.4630000000002</v>
      </c>
      <c r="EU4" s="14">
        <f>[6]ExtraEU!EU$14+EU36</f>
        <v>571.20800000000008</v>
      </c>
      <c r="EV4" s="14">
        <f>[6]ExtraEU!EV$14+EV36</f>
        <v>1024.3910000000001</v>
      </c>
      <c r="EW4" s="14">
        <f>[6]ExtraEU!EW$14+EW36</f>
        <v>417.19599999999963</v>
      </c>
      <c r="EX4" s="14">
        <f>[6]ExtraEU!EX$14+EX36</f>
        <v>642.31500000000017</v>
      </c>
      <c r="EY4" s="14">
        <f>[6]ExtraEU!EY$14+EY36</f>
        <v>1380.3740000000003</v>
      </c>
      <c r="EZ4" s="14">
        <f>[6]ExtraEU!EZ$14+EZ36</f>
        <v>1364.1449999999998</v>
      </c>
      <c r="FA4" s="14">
        <f>[6]ExtraEU!FA$14+FA36</f>
        <v>157.48599999999988</v>
      </c>
      <c r="FB4" s="14">
        <f>[6]ExtraEU!FB$14+FB36</f>
        <v>41212.363000000005</v>
      </c>
      <c r="FC4" s="14">
        <f>[6]ExtraEU!FC$14+FC36</f>
        <v>1175.1220000000001</v>
      </c>
      <c r="FD4" s="14">
        <f>[6]ExtraEU!FD$14+FD36</f>
        <v>1506.8590000000004</v>
      </c>
      <c r="FE4" s="14">
        <f>[6]ExtraEU!FE$14+FE36</f>
        <v>77218.21100000001</v>
      </c>
      <c r="FF4" s="14">
        <f>[6]ExtraEU!FF$14+FF36</f>
        <v>1291.1850000000002</v>
      </c>
      <c r="FG4" s="14">
        <f>[6]ExtraEU!FG$14+FG36</f>
        <v>1734.4650000000006</v>
      </c>
      <c r="FH4" s="14">
        <f>[6]ExtraEU!FH$14+FH36</f>
        <v>861.84100000000001</v>
      </c>
      <c r="FI4" s="14">
        <f>[6]ExtraEU!FI$14+FI36</f>
        <v>1194.4260000000002</v>
      </c>
      <c r="FJ4" s="14">
        <f>[6]ExtraEU!FJ$14+FJ36</f>
        <v>962.28899999999999</v>
      </c>
      <c r="FK4" s="14">
        <f>[6]ExtraEU!FK$14+FK36</f>
        <v>10531.745999999999</v>
      </c>
      <c r="FL4" s="14">
        <f>[6]ExtraEU!FL$14+FL36</f>
        <v>40911.269</v>
      </c>
      <c r="FM4" s="14">
        <f>[6]ExtraEU!FM$14+FM36</f>
        <v>811.20999999999992</v>
      </c>
      <c r="FN4" s="13">
        <f>[6]ExtraEU!FN$14</f>
        <v>990.24900000000002</v>
      </c>
      <c r="FO4" s="13">
        <f>[6]ExtraEU!FO$14</f>
        <v>992.81900000000007</v>
      </c>
      <c r="FP4" s="13">
        <f>[6]ExtraEU!FP$14</f>
        <v>1072.0409999999999</v>
      </c>
      <c r="FQ4" s="13">
        <f>[6]ExtraEU!FQ$14</f>
        <v>1818.1980000000001</v>
      </c>
      <c r="FR4" s="13">
        <f>[6]ExtraEU!FR$14</f>
        <v>1758.913</v>
      </c>
      <c r="FS4" s="13">
        <f>[6]ExtraEU!FS$14</f>
        <v>1509.81</v>
      </c>
      <c r="FT4" s="13">
        <f>[6]ExtraEU!FT$14</f>
        <v>1018.476</v>
      </c>
      <c r="FU4" s="13">
        <f>[6]ExtraEU!FU$14</f>
        <v>1184.3209999999999</v>
      </c>
      <c r="FV4" s="13">
        <f>[6]ExtraEU!FV$14</f>
        <v>962.61</v>
      </c>
      <c r="FW4" s="13">
        <f>[6]ExtraEU!FW$14</f>
        <v>10754.028</v>
      </c>
      <c r="FX4" s="13">
        <f>[6]ExtraEU!FX$14</f>
        <v>969.755</v>
      </c>
      <c r="FY4" s="13">
        <f>[6]ExtraEU!FY$14</f>
        <v>41186.764999999999</v>
      </c>
      <c r="FZ4" s="13">
        <f>[6]ExtraEU!FZ$14</f>
        <v>892.86199999999997</v>
      </c>
      <c r="GA4" s="13">
        <f>[6]ExtraEU!GA$14</f>
        <v>41706.931000000004</v>
      </c>
      <c r="GB4" s="13">
        <f>[6]ExtraEU!GB$14</f>
        <v>0</v>
      </c>
      <c r="GC4" s="13">
        <f>[6]ExtraEU!GC$14</f>
        <v>0</v>
      </c>
      <c r="GD4" s="13">
        <f>[6]ExtraEU!GD$14</f>
        <v>0</v>
      </c>
      <c r="GE4" s="13">
        <f>[6]ExtraEU!GE$14</f>
        <v>0</v>
      </c>
      <c r="GF4" s="13">
        <f>[6]ExtraEU!GF$14</f>
        <v>0</v>
      </c>
      <c r="GG4" s="13">
        <f>[6]ExtraEU!GG$14</f>
        <v>0</v>
      </c>
      <c r="GH4" s="13">
        <f>[6]ExtraEU!GH$14</f>
        <v>0</v>
      </c>
      <c r="GI4" s="13">
        <f>[6]ExtraEU!GI$14</f>
        <v>0</v>
      </c>
      <c r="GJ4" s="13">
        <f>[6]ExtraEU!GJ$14</f>
        <v>0</v>
      </c>
      <c r="GK4" s="13">
        <f>[6]ExtraEU!GK$14</f>
        <v>0</v>
      </c>
      <c r="GL4" s="2">
        <f>SUM($B4:GK4)</f>
        <v>647693.22799999977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[6]Australia!B$14</f>
        <v>0</v>
      </c>
      <c r="C6" s="1">
        <f>[6]Australia!C$14</f>
        <v>0</v>
      </c>
      <c r="D6" s="1">
        <f>[6]Australia!D$14</f>
        <v>0</v>
      </c>
      <c r="E6" s="1">
        <f>[6]Australia!E$14</f>
        <v>0</v>
      </c>
      <c r="F6" s="1">
        <f>[6]Australia!F$14</f>
        <v>0</v>
      </c>
      <c r="G6" s="1">
        <f>[6]Australia!G$14</f>
        <v>0</v>
      </c>
      <c r="H6" s="1">
        <f>[6]Australia!H$14</f>
        <v>0</v>
      </c>
      <c r="I6" s="1">
        <f>[6]Australia!I$14</f>
        <v>0</v>
      </c>
      <c r="J6" s="1">
        <f>[6]Australia!J$14</f>
        <v>0</v>
      </c>
      <c r="K6" s="1">
        <f>[6]Australia!K$14</f>
        <v>0</v>
      </c>
      <c r="L6" s="1">
        <f>[6]Australia!L$14</f>
        <v>0</v>
      </c>
      <c r="M6" s="1">
        <f>[6]Australia!M$14</f>
        <v>0</v>
      </c>
      <c r="N6" s="1">
        <f>[6]Australia!N$14</f>
        <v>0</v>
      </c>
      <c r="O6" s="1">
        <f>[6]Australia!O$14</f>
        <v>0</v>
      </c>
      <c r="P6" s="1">
        <f>[6]Australia!P$14</f>
        <v>0</v>
      </c>
      <c r="Q6" s="1">
        <f>[6]Australia!Q$14</f>
        <v>0</v>
      </c>
      <c r="R6" s="1">
        <f>[6]Australia!R$14</f>
        <v>0</v>
      </c>
      <c r="S6" s="1">
        <f>[6]Australia!S$14</f>
        <v>0</v>
      </c>
      <c r="T6" s="1">
        <f>[6]Australia!T$14</f>
        <v>0</v>
      </c>
      <c r="U6" s="1">
        <f>[6]Australia!U$14</f>
        <v>0</v>
      </c>
      <c r="V6" s="1">
        <f>[6]Australia!V$14</f>
        <v>0</v>
      </c>
      <c r="W6" s="1">
        <f>[6]Australia!W$14</f>
        <v>0</v>
      </c>
      <c r="X6" s="1">
        <f>[6]Australia!X$14</f>
        <v>0</v>
      </c>
      <c r="Y6" s="1">
        <f>[6]Australia!Y$14</f>
        <v>0</v>
      </c>
      <c r="Z6" s="1">
        <f>[6]Australia!Z$14</f>
        <v>0</v>
      </c>
      <c r="AA6" s="1">
        <f>[6]Australia!AA$14</f>
        <v>0</v>
      </c>
      <c r="AB6" s="1">
        <f>[6]Australia!AB$14</f>
        <v>0</v>
      </c>
      <c r="AC6" s="1">
        <f>[6]Australia!AC$14</f>
        <v>0</v>
      </c>
      <c r="AD6" s="1">
        <f>[6]Australia!AD$14</f>
        <v>0</v>
      </c>
      <c r="AE6" s="1">
        <f>[6]Australia!AE$14</f>
        <v>0</v>
      </c>
      <c r="AF6" s="1">
        <f>[6]Australia!AF$14</f>
        <v>0</v>
      </c>
      <c r="AG6" s="1">
        <f>[6]Australia!AG$14</f>
        <v>0</v>
      </c>
      <c r="AH6" s="1">
        <f>[6]Australia!AH$14</f>
        <v>0</v>
      </c>
      <c r="AI6" s="1">
        <f>[6]Australia!AI$14</f>
        <v>0</v>
      </c>
      <c r="AJ6" s="1">
        <f>[6]Australia!AJ$14</f>
        <v>0</v>
      </c>
      <c r="AK6" s="1">
        <f>[6]Australia!AK$14</f>
        <v>0</v>
      </c>
      <c r="AL6" s="1">
        <f>[6]Australia!AL$14</f>
        <v>0</v>
      </c>
      <c r="AM6" s="1">
        <f>[6]Australia!AM$14</f>
        <v>0</v>
      </c>
      <c r="AN6" s="1">
        <f>[6]Australia!AN$14</f>
        <v>0</v>
      </c>
      <c r="AO6" s="1">
        <f>[6]Australia!AO$14</f>
        <v>0</v>
      </c>
      <c r="AP6" s="1">
        <f>[6]Australia!AP$14</f>
        <v>0</v>
      </c>
      <c r="AQ6" s="1">
        <f>[6]Australia!AQ$14</f>
        <v>0</v>
      </c>
      <c r="AR6" s="1">
        <f>[6]Australia!AR$14</f>
        <v>0</v>
      </c>
      <c r="AS6" s="1">
        <f>[6]Australia!AS$14</f>
        <v>0</v>
      </c>
      <c r="AT6" s="1">
        <f>[6]Australia!AT$14</f>
        <v>0</v>
      </c>
      <c r="AU6" s="1">
        <f>[6]Australia!AU$14</f>
        <v>0</v>
      </c>
      <c r="AV6" s="1">
        <f>[6]Australia!AV$14</f>
        <v>0</v>
      </c>
      <c r="AW6" s="1">
        <f>[6]Australia!AW$14</f>
        <v>0</v>
      </c>
      <c r="AX6" s="1">
        <f>[6]Australia!AX$14</f>
        <v>0</v>
      </c>
      <c r="AY6" s="1">
        <f>[6]Australia!AY$14</f>
        <v>0</v>
      </c>
      <c r="AZ6" s="1">
        <f>[6]Australia!AZ$14</f>
        <v>0</v>
      </c>
      <c r="BA6" s="1">
        <f>[6]Australia!BA$14</f>
        <v>0</v>
      </c>
      <c r="BB6" s="1">
        <f>[6]Australia!BB$14</f>
        <v>0</v>
      </c>
      <c r="BC6" s="1">
        <f>[6]Australia!BC$14</f>
        <v>0</v>
      </c>
      <c r="BD6" s="1">
        <f>[6]Australia!BD$14</f>
        <v>0</v>
      </c>
      <c r="BE6" s="1">
        <f>[6]Australia!BE$14</f>
        <v>0</v>
      </c>
      <c r="BF6" s="1">
        <f>[6]Australia!BF$14</f>
        <v>0</v>
      </c>
      <c r="BG6" s="1">
        <f>[6]Australia!BG$14</f>
        <v>0</v>
      </c>
      <c r="BH6" s="1">
        <f>[6]Australia!BH$14</f>
        <v>0</v>
      </c>
      <c r="BI6" s="1">
        <f>[6]Australia!BI$14</f>
        <v>0</v>
      </c>
      <c r="BJ6" s="1">
        <f>[6]Australia!BJ$14</f>
        <v>0</v>
      </c>
      <c r="BK6" s="1">
        <f>[6]Australia!BK$14</f>
        <v>0</v>
      </c>
      <c r="BL6" s="1">
        <f>[6]Australia!BL$14</f>
        <v>0</v>
      </c>
      <c r="BM6" s="1">
        <f>[6]Australia!BM$14</f>
        <v>0</v>
      </c>
      <c r="BN6" s="1">
        <f>[6]Australia!BN$14</f>
        <v>0</v>
      </c>
      <c r="BO6" s="1">
        <f>[6]Australia!BO$14</f>
        <v>0</v>
      </c>
      <c r="BP6" s="1">
        <f>[6]Australia!BP$14</f>
        <v>0</v>
      </c>
      <c r="BQ6" s="1">
        <f>[6]Australia!BQ$14</f>
        <v>0</v>
      </c>
      <c r="BR6" s="1">
        <f>[6]Australia!BR$14</f>
        <v>0</v>
      </c>
      <c r="BS6" s="1">
        <f>[6]Australia!BS$14</f>
        <v>0</v>
      </c>
      <c r="BT6" s="1">
        <f>[6]Australia!BT$14</f>
        <v>0</v>
      </c>
      <c r="BU6" s="1">
        <f>[6]Australia!BU$14</f>
        <v>0</v>
      </c>
      <c r="BV6" s="1">
        <f>[6]Australia!BV$14</f>
        <v>0</v>
      </c>
      <c r="BW6" s="1">
        <f>[6]Australia!BW$14</f>
        <v>0</v>
      </c>
      <c r="BX6" s="1">
        <f>[6]Australia!BX$14</f>
        <v>0</v>
      </c>
      <c r="BY6" s="1">
        <f>[6]Australia!BY$14</f>
        <v>0</v>
      </c>
      <c r="BZ6" s="1">
        <f>[6]Australia!BZ$14</f>
        <v>0</v>
      </c>
      <c r="CA6" s="1">
        <f>[6]Australia!CA$14</f>
        <v>0</v>
      </c>
      <c r="CB6" s="1">
        <f>[6]Australia!CB$14</f>
        <v>0</v>
      </c>
      <c r="CC6" s="1">
        <f>[6]Australia!CC$14</f>
        <v>0</v>
      </c>
      <c r="CD6" s="1">
        <f>[6]Australia!CD$14</f>
        <v>0</v>
      </c>
      <c r="CE6" s="1">
        <f>[6]Australia!CE$14</f>
        <v>0</v>
      </c>
      <c r="CF6" s="1">
        <f>[6]Australia!CF$14</f>
        <v>0</v>
      </c>
      <c r="CG6" s="1">
        <f>[6]Australia!CG$14</f>
        <v>0</v>
      </c>
      <c r="CH6" s="1">
        <f>[6]Australia!CH$14</f>
        <v>0</v>
      </c>
      <c r="CI6" s="1">
        <f>[6]Australia!CI$14</f>
        <v>0</v>
      </c>
      <c r="CJ6" s="1">
        <f>[6]Australia!CJ$14</f>
        <v>0</v>
      </c>
      <c r="CK6" s="1">
        <f>[6]Australia!CK$14</f>
        <v>0</v>
      </c>
      <c r="CL6" s="1">
        <f>[6]Australia!CL$14</f>
        <v>0</v>
      </c>
      <c r="CM6" s="1">
        <f>[6]Australia!CM$14</f>
        <v>0</v>
      </c>
      <c r="CN6" s="1">
        <f>[6]Australia!CN$14</f>
        <v>0</v>
      </c>
      <c r="CO6" s="1">
        <f>[6]Australia!CO$14</f>
        <v>0</v>
      </c>
      <c r="CP6" s="1">
        <f>[6]Australia!CP$14</f>
        <v>0</v>
      </c>
      <c r="CQ6" s="1">
        <f>[6]Australia!CQ$14</f>
        <v>0</v>
      </c>
      <c r="CR6" s="1">
        <f>[6]Australia!CR$14</f>
        <v>0</v>
      </c>
      <c r="CS6" s="1">
        <f>[6]Australia!CS$14</f>
        <v>0</v>
      </c>
      <c r="CT6" s="1">
        <f>[6]Australia!CT$14</f>
        <v>0</v>
      </c>
      <c r="CU6" s="1">
        <f>[6]Australia!CU$14</f>
        <v>0</v>
      </c>
      <c r="CV6" s="1">
        <f>[6]Australia!CV$14</f>
        <v>0</v>
      </c>
      <c r="CW6" s="1">
        <f>[6]Australia!CW$14</f>
        <v>0</v>
      </c>
      <c r="CX6" s="1">
        <f>[6]Australia!CX$14</f>
        <v>0</v>
      </c>
      <c r="CY6" s="1">
        <f>[6]Australia!CY$14</f>
        <v>0</v>
      </c>
      <c r="CZ6" s="1">
        <f>[6]Australia!CZ$14</f>
        <v>0</v>
      </c>
      <c r="DA6" s="1">
        <f>[6]Australia!DA$14</f>
        <v>0</v>
      </c>
      <c r="DB6" s="1">
        <f>[6]Australia!DB$14</f>
        <v>0</v>
      </c>
      <c r="DC6" s="1">
        <f>[6]Australia!DC$14</f>
        <v>0</v>
      </c>
      <c r="DD6" s="1">
        <f>[6]Australia!DD$14</f>
        <v>0</v>
      </c>
      <c r="DE6" s="1">
        <f>[6]Australia!DE$14</f>
        <v>0</v>
      </c>
      <c r="DF6" s="1">
        <f>[6]Australia!DF$14</f>
        <v>0</v>
      </c>
      <c r="DG6" s="1">
        <f>[6]Australia!DG$14</f>
        <v>0</v>
      </c>
      <c r="DH6" s="1">
        <f>[6]Australia!DH$14</f>
        <v>0</v>
      </c>
      <c r="DI6" s="1">
        <f>[6]Australia!DI$14</f>
        <v>0</v>
      </c>
      <c r="DJ6" s="1">
        <f>[6]Australia!DJ$14</f>
        <v>0</v>
      </c>
      <c r="DK6" s="1">
        <f>[6]Australia!DK$14</f>
        <v>0</v>
      </c>
      <c r="DL6" s="1">
        <f>[6]Australia!DL$14</f>
        <v>0</v>
      </c>
      <c r="DM6" s="1">
        <f>[6]Australia!DM$14</f>
        <v>36705</v>
      </c>
      <c r="DN6" s="1">
        <f>[6]Australia!DN$14</f>
        <v>0</v>
      </c>
      <c r="DO6" s="1">
        <f>[6]Australia!DO$14</f>
        <v>0</v>
      </c>
      <c r="DP6" s="1">
        <f>[6]Australia!DP$14</f>
        <v>0</v>
      </c>
      <c r="DQ6" s="1">
        <f>[6]Australia!DQ$14</f>
        <v>0</v>
      </c>
      <c r="DR6" s="1">
        <f>[6]Australia!DR$14</f>
        <v>0</v>
      </c>
      <c r="DS6" s="1">
        <f>[6]Australia!DS$14</f>
        <v>0</v>
      </c>
      <c r="DT6" s="1">
        <f>[6]Australia!DT$14</f>
        <v>0</v>
      </c>
      <c r="DU6" s="1">
        <f>[6]Australia!DU$14</f>
        <v>0</v>
      </c>
      <c r="DV6" s="1">
        <f>[6]Australia!DV$14</f>
        <v>0</v>
      </c>
      <c r="DW6" s="1">
        <f>[6]Australia!DW$14</f>
        <v>0</v>
      </c>
      <c r="DX6" s="1">
        <f>[6]Australia!DX$14</f>
        <v>0</v>
      </c>
      <c r="DY6" s="1">
        <f>[6]Australia!DY$14</f>
        <v>33030.550000000003</v>
      </c>
      <c r="DZ6" s="1">
        <f>[6]Australia!DZ$14</f>
        <v>0</v>
      </c>
      <c r="EA6" s="1">
        <f>[6]Australia!EA$14</f>
        <v>0</v>
      </c>
      <c r="EB6" s="1">
        <f>[6]Australia!EB$14</f>
        <v>0</v>
      </c>
      <c r="EC6" s="1">
        <f>[6]Australia!EC$14</f>
        <v>0</v>
      </c>
      <c r="ED6" s="1">
        <f>[6]Australia!ED$14</f>
        <v>0</v>
      </c>
      <c r="EE6" s="1">
        <f>[6]Australia!EE$14</f>
        <v>0</v>
      </c>
      <c r="EF6" s="1">
        <f>[6]Australia!EF$14</f>
        <v>0</v>
      </c>
      <c r="EG6" s="1">
        <f>[6]Australia!EG$14</f>
        <v>0</v>
      </c>
      <c r="EH6" s="1">
        <f>[6]Australia!EH$14</f>
        <v>0</v>
      </c>
      <c r="EI6" s="1">
        <f>[6]Australia!EI$14</f>
        <v>0</v>
      </c>
      <c r="EJ6" s="1">
        <f>[6]Australia!EJ$14</f>
        <v>0</v>
      </c>
      <c r="EK6" s="1">
        <f>[6]Australia!EK$14</f>
        <v>0</v>
      </c>
      <c r="EL6" s="1">
        <f>[6]Australia!EL$14</f>
        <v>0</v>
      </c>
      <c r="EM6" s="1">
        <f>[6]Australia!EM$14</f>
        <v>0</v>
      </c>
      <c r="EN6" s="1">
        <f>[6]Australia!EN$14</f>
        <v>0</v>
      </c>
      <c r="EO6" s="1">
        <f>[6]Australia!EO$14</f>
        <v>0</v>
      </c>
      <c r="EP6" s="1">
        <f>[6]Australia!EP$14</f>
        <v>0</v>
      </c>
      <c r="EQ6" s="1">
        <f>[6]Australia!EQ$14</f>
        <v>0</v>
      </c>
      <c r="ER6" s="1">
        <f>[6]Australia!ER$14</f>
        <v>0</v>
      </c>
      <c r="ES6" s="1">
        <f>[6]Australia!ES$14</f>
        <v>0</v>
      </c>
      <c r="ET6" s="1">
        <f>[6]Australia!ET$14</f>
        <v>0</v>
      </c>
      <c r="EU6" s="1">
        <f>[6]Australia!EU$14</f>
        <v>0</v>
      </c>
      <c r="EV6" s="1">
        <f>[6]Australia!EV$14</f>
        <v>4.0000000000000001E-3</v>
      </c>
      <c r="EW6" s="1">
        <f>[6]Australia!EW$14</f>
        <v>0</v>
      </c>
      <c r="EX6" s="1">
        <f>[6]Australia!EX$14</f>
        <v>0</v>
      </c>
      <c r="EY6" s="1">
        <f>[6]Australia!EY$14</f>
        <v>0</v>
      </c>
      <c r="EZ6" s="1">
        <f>[6]Australia!EZ$14</f>
        <v>0</v>
      </c>
      <c r="FA6" s="1">
        <f>[6]Australia!FA$14</f>
        <v>0</v>
      </c>
      <c r="FB6" s="1">
        <f>[6]Australia!FB$14</f>
        <v>0</v>
      </c>
      <c r="FC6" s="1">
        <f>[6]Australia!FC$14</f>
        <v>0</v>
      </c>
      <c r="FD6" s="1">
        <f>[6]Australia!FD$14</f>
        <v>0</v>
      </c>
      <c r="FE6" s="1">
        <f>[6]Australia!FE$14</f>
        <v>0</v>
      </c>
      <c r="FF6" s="1">
        <f>[6]Australia!FF$14</f>
        <v>0</v>
      </c>
      <c r="FG6" s="1">
        <f>[6]Australia!FG$14</f>
        <v>0</v>
      </c>
      <c r="FH6" s="1">
        <f>[6]Australia!FH$14</f>
        <v>0</v>
      </c>
      <c r="FI6" s="1">
        <f>[6]Australia!FI$14</f>
        <v>0</v>
      </c>
      <c r="FJ6" s="1">
        <f>[6]Australia!FJ$14</f>
        <v>0</v>
      </c>
      <c r="FK6" s="1">
        <f>[6]Australia!FK$14</f>
        <v>0</v>
      </c>
      <c r="FL6" s="1">
        <f>[6]Australia!FL$14</f>
        <v>0</v>
      </c>
      <c r="FM6" s="1">
        <f>[6]Australia!FM$14</f>
        <v>0</v>
      </c>
      <c r="FN6" s="1">
        <f>[6]Australia!FN$14</f>
        <v>0</v>
      </c>
      <c r="FO6" s="1">
        <f>[6]Australia!FO$14</f>
        <v>0</v>
      </c>
      <c r="FP6" s="1">
        <f>[6]Australia!FP$14</f>
        <v>0</v>
      </c>
      <c r="FQ6" s="1">
        <f>[6]Australia!FQ$14</f>
        <v>0</v>
      </c>
      <c r="FR6" s="1">
        <f>[6]Australia!FR$14</f>
        <v>0</v>
      </c>
      <c r="FS6" s="1">
        <f>[6]Australia!FS$14</f>
        <v>0</v>
      </c>
      <c r="FT6" s="1">
        <f>[6]Australia!FT$14</f>
        <v>0</v>
      </c>
      <c r="FU6" s="1">
        <f>[6]Australia!FU$14</f>
        <v>0</v>
      </c>
      <c r="FV6" s="1">
        <f>[6]Australia!FV$14</f>
        <v>0</v>
      </c>
      <c r="FW6" s="1">
        <f>[6]Australia!FW$14</f>
        <v>0</v>
      </c>
      <c r="FX6" s="1">
        <f>[6]Australia!FX$14</f>
        <v>0</v>
      </c>
      <c r="FY6" s="1">
        <f>[6]Australia!FY$14</f>
        <v>0</v>
      </c>
      <c r="FZ6" s="1">
        <f>[6]Australia!FZ$14</f>
        <v>0</v>
      </c>
      <c r="GA6" s="1">
        <f>[6]Australia!GA$14</f>
        <v>0</v>
      </c>
      <c r="GB6" s="1">
        <f>[6]Australia!GB$14</f>
        <v>0</v>
      </c>
      <c r="GC6" s="1">
        <f>[6]Australia!GC$14</f>
        <v>0</v>
      </c>
      <c r="GD6" s="1">
        <f>[6]Australia!GD$14</f>
        <v>0</v>
      </c>
      <c r="GE6" s="1">
        <f>[6]Australia!GE$14</f>
        <v>0</v>
      </c>
      <c r="GF6" s="1">
        <f>[6]Australia!GF$14</f>
        <v>0</v>
      </c>
      <c r="GG6" s="1">
        <f>[6]Australia!GG$14</f>
        <v>0</v>
      </c>
      <c r="GH6" s="1">
        <f>[6]Australia!GH$14</f>
        <v>0</v>
      </c>
      <c r="GI6" s="1">
        <f>[6]Australia!GI$14</f>
        <v>0</v>
      </c>
      <c r="GJ6" s="1">
        <f>[6]Australia!GJ$14</f>
        <v>0</v>
      </c>
      <c r="GK6" s="1">
        <f>[6]Australia!GK$14</f>
        <v>0</v>
      </c>
      <c r="GL6" s="2">
        <f>SUM($B6:GK6)</f>
        <v>69735.554000000004</v>
      </c>
    </row>
    <row r="7" spans="1:194">
      <c r="A7" t="s">
        <v>0</v>
      </c>
      <c r="B7" s="1">
        <f>[6]Belarus!B$14</f>
        <v>0</v>
      </c>
      <c r="C7" s="1">
        <f>[6]Belarus!C$14</f>
        <v>0</v>
      </c>
      <c r="D7" s="1">
        <f>[6]Belarus!D$14</f>
        <v>0</v>
      </c>
      <c r="E7" s="1">
        <f>[6]Belarus!E$14</f>
        <v>0</v>
      </c>
      <c r="F7" s="1">
        <f>[6]Belarus!F$14</f>
        <v>0</v>
      </c>
      <c r="G7" s="1">
        <f>[6]Belarus!G$14</f>
        <v>0</v>
      </c>
      <c r="H7" s="1">
        <f>[6]Belarus!H$14</f>
        <v>0</v>
      </c>
      <c r="I7" s="1">
        <f>[6]Belarus!I$14</f>
        <v>0</v>
      </c>
      <c r="J7" s="1">
        <f>[6]Belarus!J$14</f>
        <v>0</v>
      </c>
      <c r="K7" s="1">
        <f>[6]Belarus!K$14</f>
        <v>0</v>
      </c>
      <c r="L7" s="1">
        <f>[6]Belarus!L$14</f>
        <v>0</v>
      </c>
      <c r="M7" s="1">
        <f>[6]Belarus!M$14</f>
        <v>0</v>
      </c>
      <c r="N7" s="1">
        <f>[6]Belarus!N$14</f>
        <v>0</v>
      </c>
      <c r="O7" s="1">
        <f>[6]Belarus!O$14</f>
        <v>0</v>
      </c>
      <c r="P7" s="1">
        <f>[6]Belarus!P$14</f>
        <v>0</v>
      </c>
      <c r="Q7" s="1">
        <f>[6]Belarus!Q$14</f>
        <v>0</v>
      </c>
      <c r="R7" s="1">
        <f>[6]Belarus!R$14</f>
        <v>0</v>
      </c>
      <c r="S7" s="1">
        <f>[6]Belarus!S$14</f>
        <v>0</v>
      </c>
      <c r="T7" s="1">
        <f>[6]Belarus!T$14</f>
        <v>0</v>
      </c>
      <c r="U7" s="1">
        <f>[6]Belarus!U$14</f>
        <v>0</v>
      </c>
      <c r="V7" s="1">
        <f>[6]Belarus!V$14</f>
        <v>0</v>
      </c>
      <c r="W7" s="1">
        <f>[6]Belarus!W$14</f>
        <v>0</v>
      </c>
      <c r="X7" s="1">
        <f>[6]Belarus!X$14</f>
        <v>0</v>
      </c>
      <c r="Y7" s="1">
        <f>[6]Belarus!Y$14</f>
        <v>0</v>
      </c>
      <c r="Z7" s="1">
        <f>[6]Belarus!Z$14</f>
        <v>0</v>
      </c>
      <c r="AA7" s="1">
        <f>[6]Belarus!AA$14</f>
        <v>0</v>
      </c>
      <c r="AB7" s="1">
        <f>[6]Belarus!AB$14</f>
        <v>0</v>
      </c>
      <c r="AC7" s="1">
        <f>[6]Belarus!AC$14</f>
        <v>0</v>
      </c>
      <c r="AD7" s="1">
        <f>[6]Belarus!AD$14</f>
        <v>0</v>
      </c>
      <c r="AE7" s="1">
        <f>[6]Belarus!AE$14</f>
        <v>0</v>
      </c>
      <c r="AF7" s="1">
        <f>[6]Belarus!AF$14</f>
        <v>0</v>
      </c>
      <c r="AG7" s="1">
        <f>[6]Belarus!AG$14</f>
        <v>0</v>
      </c>
      <c r="AH7" s="1">
        <f>[6]Belarus!AH$14</f>
        <v>0</v>
      </c>
      <c r="AI7" s="1">
        <f>[6]Belarus!AI$14</f>
        <v>0</v>
      </c>
      <c r="AJ7" s="1">
        <f>[6]Belarus!AJ$14</f>
        <v>0</v>
      </c>
      <c r="AK7" s="1">
        <f>[6]Belarus!AK$14</f>
        <v>0</v>
      </c>
      <c r="AL7" s="1">
        <f>[6]Belarus!AL$14</f>
        <v>0</v>
      </c>
      <c r="AM7" s="1">
        <f>[6]Belarus!AM$14</f>
        <v>0</v>
      </c>
      <c r="AN7" s="1">
        <f>[6]Belarus!AN$14</f>
        <v>0</v>
      </c>
      <c r="AO7" s="1">
        <f>[6]Belarus!AO$14</f>
        <v>0</v>
      </c>
      <c r="AP7" s="1">
        <f>[6]Belarus!AP$14</f>
        <v>0</v>
      </c>
      <c r="AQ7" s="1">
        <f>[6]Belarus!AQ$14</f>
        <v>0</v>
      </c>
      <c r="AR7" s="1">
        <f>[6]Belarus!AR$14</f>
        <v>0</v>
      </c>
      <c r="AS7" s="1">
        <f>[6]Belarus!AS$14</f>
        <v>0</v>
      </c>
      <c r="AT7" s="1">
        <f>[6]Belarus!AT$14</f>
        <v>0</v>
      </c>
      <c r="AU7" s="1">
        <f>[6]Belarus!AU$14</f>
        <v>0</v>
      </c>
      <c r="AV7" s="1">
        <f>[6]Belarus!AV$14</f>
        <v>0</v>
      </c>
      <c r="AW7" s="1">
        <f>[6]Belarus!AW$14</f>
        <v>0</v>
      </c>
      <c r="AX7" s="1">
        <f>[6]Belarus!AX$14</f>
        <v>0</v>
      </c>
      <c r="AY7" s="1">
        <f>[6]Belarus!AY$14</f>
        <v>0</v>
      </c>
      <c r="AZ7" s="1">
        <f>[6]Belarus!AZ$14</f>
        <v>0</v>
      </c>
      <c r="BA7" s="1">
        <f>[6]Belarus!BA$14</f>
        <v>0</v>
      </c>
      <c r="BB7" s="1">
        <f>[6]Belarus!BB$14</f>
        <v>0</v>
      </c>
      <c r="BC7" s="1">
        <f>[6]Belarus!BC$14</f>
        <v>0</v>
      </c>
      <c r="BD7" s="1">
        <f>[6]Belarus!BD$14</f>
        <v>0</v>
      </c>
      <c r="BE7" s="1">
        <f>[6]Belarus!BE$14</f>
        <v>0</v>
      </c>
      <c r="BF7" s="1">
        <f>[6]Belarus!BF$14</f>
        <v>0</v>
      </c>
      <c r="BG7" s="1">
        <f>[6]Belarus!BG$14</f>
        <v>0</v>
      </c>
      <c r="BH7" s="1">
        <f>[6]Belarus!BH$14</f>
        <v>0</v>
      </c>
      <c r="BI7" s="1">
        <f>[6]Belarus!BI$14</f>
        <v>0</v>
      </c>
      <c r="BJ7" s="1">
        <f>[6]Belarus!BJ$14</f>
        <v>0</v>
      </c>
      <c r="BK7" s="1">
        <f>[6]Belarus!BK$14</f>
        <v>0</v>
      </c>
      <c r="BL7" s="1">
        <f>[6]Belarus!BL$14</f>
        <v>0</v>
      </c>
      <c r="BM7" s="1">
        <f>[6]Belarus!BM$14</f>
        <v>0</v>
      </c>
      <c r="BN7" s="1">
        <f>[6]Belarus!BN$14</f>
        <v>0</v>
      </c>
      <c r="BO7" s="1">
        <f>[6]Belarus!BO$14</f>
        <v>0</v>
      </c>
      <c r="BP7" s="1">
        <f>[6]Belarus!BP$14</f>
        <v>0</v>
      </c>
      <c r="BQ7" s="1">
        <f>[6]Belarus!BQ$14</f>
        <v>0</v>
      </c>
      <c r="BR7" s="1">
        <f>[6]Belarus!BR$14</f>
        <v>0</v>
      </c>
      <c r="BS7" s="1">
        <f>[6]Belarus!BS$14</f>
        <v>0</v>
      </c>
      <c r="BT7" s="1">
        <f>[6]Belarus!BT$14</f>
        <v>0</v>
      </c>
      <c r="BU7" s="1">
        <f>[6]Belarus!BU$14</f>
        <v>0</v>
      </c>
      <c r="BV7" s="1">
        <f>[6]Belarus!BV$14</f>
        <v>0</v>
      </c>
      <c r="BW7" s="1">
        <f>[6]Belarus!BW$14</f>
        <v>0</v>
      </c>
      <c r="BX7" s="1">
        <f>[6]Belarus!BX$14</f>
        <v>0</v>
      </c>
      <c r="BY7" s="1">
        <f>[6]Belarus!BY$14</f>
        <v>0</v>
      </c>
      <c r="BZ7" s="1">
        <f>[6]Belarus!BZ$14</f>
        <v>0</v>
      </c>
      <c r="CA7" s="1">
        <f>[6]Belarus!CA$14</f>
        <v>0</v>
      </c>
      <c r="CB7" s="1">
        <f>[6]Belarus!CB$14</f>
        <v>0</v>
      </c>
      <c r="CC7" s="1">
        <f>[6]Belarus!CC$14</f>
        <v>0</v>
      </c>
      <c r="CD7" s="1">
        <f>[6]Belarus!CD$14</f>
        <v>0</v>
      </c>
      <c r="CE7" s="1">
        <f>[6]Belarus!CE$14</f>
        <v>0</v>
      </c>
      <c r="CF7" s="1">
        <f>[6]Belarus!CF$14</f>
        <v>0</v>
      </c>
      <c r="CG7" s="1">
        <f>[6]Belarus!CG$14</f>
        <v>0</v>
      </c>
      <c r="CH7" s="1">
        <f>[6]Belarus!CH$14</f>
        <v>0</v>
      </c>
      <c r="CI7" s="1">
        <f>[6]Belarus!CI$14</f>
        <v>0</v>
      </c>
      <c r="CJ7" s="1">
        <f>[6]Belarus!CJ$14</f>
        <v>0</v>
      </c>
      <c r="CK7" s="1">
        <f>[6]Belarus!CK$14</f>
        <v>0</v>
      </c>
      <c r="CL7" s="1">
        <f>[6]Belarus!CL$14</f>
        <v>0</v>
      </c>
      <c r="CM7" s="1">
        <f>[6]Belarus!CM$14</f>
        <v>0</v>
      </c>
      <c r="CN7" s="1">
        <f>[6]Belarus!CN$14</f>
        <v>0</v>
      </c>
      <c r="CO7" s="1">
        <f>[6]Belarus!CO$14</f>
        <v>0</v>
      </c>
      <c r="CP7" s="1">
        <f>[6]Belarus!CP$14</f>
        <v>0</v>
      </c>
      <c r="CQ7" s="1">
        <f>[6]Belarus!CQ$14</f>
        <v>0</v>
      </c>
      <c r="CR7" s="1">
        <f>[6]Belarus!CR$14</f>
        <v>0</v>
      </c>
      <c r="CS7" s="1">
        <f>[6]Belarus!CS$14</f>
        <v>0</v>
      </c>
      <c r="CT7" s="1">
        <f>[6]Belarus!CT$14</f>
        <v>0</v>
      </c>
      <c r="CU7" s="1">
        <f>[6]Belarus!CU$14</f>
        <v>0</v>
      </c>
      <c r="CV7" s="1">
        <f>[6]Belarus!CV$14</f>
        <v>0</v>
      </c>
      <c r="CW7" s="1">
        <f>[6]Belarus!CW$14</f>
        <v>0</v>
      </c>
      <c r="CX7" s="1">
        <f>[6]Belarus!CX$14</f>
        <v>0</v>
      </c>
      <c r="CY7" s="1">
        <f>[6]Belarus!CY$14</f>
        <v>0</v>
      </c>
      <c r="CZ7" s="1">
        <f>[6]Belarus!CZ$14</f>
        <v>0</v>
      </c>
      <c r="DA7" s="1">
        <f>[6]Belarus!DA$14</f>
        <v>0</v>
      </c>
      <c r="DB7" s="1">
        <f>[6]Belarus!DB$14</f>
        <v>0</v>
      </c>
      <c r="DC7" s="1">
        <f>[6]Belarus!DC$14</f>
        <v>0</v>
      </c>
      <c r="DD7" s="1">
        <f>[6]Belarus!DD$14</f>
        <v>0</v>
      </c>
      <c r="DE7" s="1">
        <f>[6]Belarus!DE$14</f>
        <v>0</v>
      </c>
      <c r="DF7" s="1">
        <f>[6]Belarus!DF$14</f>
        <v>0</v>
      </c>
      <c r="DG7" s="1">
        <f>[6]Belarus!DG$14</f>
        <v>0</v>
      </c>
      <c r="DH7" s="1">
        <f>[6]Belarus!DH$14</f>
        <v>0</v>
      </c>
      <c r="DI7" s="1">
        <f>[6]Belarus!DI$14</f>
        <v>0</v>
      </c>
      <c r="DJ7" s="1">
        <f>[6]Belarus!DJ$14</f>
        <v>0</v>
      </c>
      <c r="DK7" s="1">
        <f>[6]Belarus!DK$14</f>
        <v>0</v>
      </c>
      <c r="DL7" s="1">
        <f>[6]Belarus!DL$14</f>
        <v>0</v>
      </c>
      <c r="DM7" s="1">
        <f>[6]Belarus!DM$14</f>
        <v>0</v>
      </c>
      <c r="DN7" s="1">
        <f>[6]Belarus!DN$14</f>
        <v>0</v>
      </c>
      <c r="DO7" s="1">
        <f>[6]Belarus!DO$14</f>
        <v>0</v>
      </c>
      <c r="DP7" s="1">
        <f>[6]Belarus!DP$14</f>
        <v>0</v>
      </c>
      <c r="DQ7" s="1">
        <f>[6]Belarus!DQ$14</f>
        <v>0</v>
      </c>
      <c r="DR7" s="1">
        <f>[6]Belarus!DR$14</f>
        <v>0</v>
      </c>
      <c r="DS7" s="1">
        <f>[6]Belarus!DS$14</f>
        <v>0</v>
      </c>
      <c r="DT7" s="1">
        <f>[6]Belarus!DT$14</f>
        <v>0</v>
      </c>
      <c r="DU7" s="1">
        <f>[6]Belarus!DU$14</f>
        <v>0</v>
      </c>
      <c r="DV7" s="1">
        <f>[6]Belarus!DV$14</f>
        <v>0</v>
      </c>
      <c r="DW7" s="1">
        <f>[6]Belarus!DW$14</f>
        <v>0</v>
      </c>
      <c r="DX7" s="1">
        <f>[6]Belarus!DX$14</f>
        <v>0</v>
      </c>
      <c r="DY7" s="1">
        <f>[6]Belarus!DY$14</f>
        <v>0</v>
      </c>
      <c r="DZ7" s="1">
        <f>[6]Belarus!DZ$14</f>
        <v>0</v>
      </c>
      <c r="EA7" s="1">
        <f>[6]Belarus!EA$14</f>
        <v>0</v>
      </c>
      <c r="EB7" s="1">
        <f>[6]Belarus!EB$14</f>
        <v>0</v>
      </c>
      <c r="EC7" s="1">
        <f>[6]Belarus!EC$14</f>
        <v>0</v>
      </c>
      <c r="ED7" s="1">
        <f>[6]Belarus!ED$14</f>
        <v>0</v>
      </c>
      <c r="EE7" s="1">
        <f>[6]Belarus!EE$14</f>
        <v>0</v>
      </c>
      <c r="EF7" s="1">
        <f>[6]Belarus!EF$14</f>
        <v>0</v>
      </c>
      <c r="EG7" s="1">
        <f>[6]Belarus!EG$14</f>
        <v>0</v>
      </c>
      <c r="EH7" s="1">
        <f>[6]Belarus!EH$14</f>
        <v>0</v>
      </c>
      <c r="EI7" s="1">
        <f>[6]Belarus!EI$14</f>
        <v>0</v>
      </c>
      <c r="EJ7" s="1">
        <f>[6]Belarus!EJ$14</f>
        <v>0</v>
      </c>
      <c r="EK7" s="1">
        <f>[6]Belarus!EK$14</f>
        <v>0</v>
      </c>
      <c r="EL7" s="1">
        <f>[6]Belarus!EL$14</f>
        <v>0</v>
      </c>
      <c r="EM7" s="1">
        <f>[6]Belarus!EM$14</f>
        <v>0</v>
      </c>
      <c r="EN7" s="1">
        <f>[6]Belarus!EN$14</f>
        <v>0</v>
      </c>
      <c r="EO7" s="1">
        <f>[6]Belarus!EO$14</f>
        <v>0</v>
      </c>
      <c r="EP7" s="1">
        <f>[6]Belarus!EP$14</f>
        <v>0</v>
      </c>
      <c r="EQ7" s="1">
        <f>[6]Belarus!EQ$14</f>
        <v>0</v>
      </c>
      <c r="ER7" s="1">
        <f>[6]Belarus!ER$14</f>
        <v>0</v>
      </c>
      <c r="ES7" s="1">
        <f>[6]Belarus!ES$14</f>
        <v>0</v>
      </c>
      <c r="ET7" s="1">
        <f>[6]Belarus!ET$14</f>
        <v>0</v>
      </c>
      <c r="EU7" s="1">
        <f>[6]Belarus!EU$14</f>
        <v>0</v>
      </c>
      <c r="EV7" s="1">
        <f>[6]Belarus!EV$14</f>
        <v>0</v>
      </c>
      <c r="EW7" s="1">
        <f>[6]Belarus!EW$14</f>
        <v>0</v>
      </c>
      <c r="EX7" s="1">
        <f>[6]Belarus!EX$14</f>
        <v>0</v>
      </c>
      <c r="EY7" s="1">
        <f>[6]Belarus!EY$14</f>
        <v>0</v>
      </c>
      <c r="EZ7" s="1">
        <f>[6]Belarus!EZ$14</f>
        <v>0</v>
      </c>
      <c r="FA7" s="1">
        <f>[6]Belarus!FA$14</f>
        <v>0</v>
      </c>
      <c r="FB7" s="1">
        <f>[6]Belarus!FB$14</f>
        <v>0</v>
      </c>
      <c r="FC7" s="1">
        <f>[6]Belarus!FC$14</f>
        <v>0</v>
      </c>
      <c r="FD7" s="1">
        <f>[6]Belarus!FD$14</f>
        <v>0</v>
      </c>
      <c r="FE7" s="1">
        <f>[6]Belarus!FE$14</f>
        <v>0</v>
      </c>
      <c r="FF7" s="1">
        <f>[6]Belarus!FF$14</f>
        <v>0</v>
      </c>
      <c r="FG7" s="1">
        <f>[6]Belarus!FG$14</f>
        <v>0</v>
      </c>
      <c r="FH7" s="1">
        <f>[6]Belarus!FH$14</f>
        <v>0</v>
      </c>
      <c r="FI7" s="1">
        <f>[6]Belarus!FI$14</f>
        <v>0</v>
      </c>
      <c r="FJ7" s="1">
        <f>[6]Belarus!FJ$14</f>
        <v>0</v>
      </c>
      <c r="FK7" s="1">
        <f>[6]Belarus!FK$14</f>
        <v>0</v>
      </c>
      <c r="FL7" s="1">
        <f>[6]Belarus!FL$14</f>
        <v>0</v>
      </c>
      <c r="FM7" s="1">
        <f>[6]Belarus!FM$14</f>
        <v>0</v>
      </c>
      <c r="FN7" s="1">
        <f>[6]Belarus!FN$14</f>
        <v>0</v>
      </c>
      <c r="FO7" s="1">
        <f>[6]Belarus!FO$14</f>
        <v>0</v>
      </c>
      <c r="FP7" s="1">
        <f>[6]Belarus!FP$14</f>
        <v>0</v>
      </c>
      <c r="FQ7" s="1">
        <f>[6]Belarus!FQ$14</f>
        <v>0</v>
      </c>
      <c r="FR7" s="1">
        <f>[6]Belarus!FR$14</f>
        <v>0</v>
      </c>
      <c r="FS7" s="1">
        <f>[6]Belarus!FS$14</f>
        <v>0</v>
      </c>
      <c r="FT7" s="1">
        <f>[6]Belarus!FT$14</f>
        <v>0</v>
      </c>
      <c r="FU7" s="1">
        <f>[6]Belarus!FU$14</f>
        <v>0</v>
      </c>
      <c r="FV7" s="1">
        <f>[6]Belarus!FV$14</f>
        <v>0</v>
      </c>
      <c r="FW7" s="1">
        <f>[6]Belarus!FW$14</f>
        <v>0</v>
      </c>
      <c r="FX7" s="1">
        <f>[6]Belarus!FX$14</f>
        <v>0</v>
      </c>
      <c r="FY7" s="1">
        <f>[6]Belarus!FY$14</f>
        <v>0</v>
      </c>
      <c r="FZ7" s="1">
        <f>[6]Belarus!FZ$14</f>
        <v>0</v>
      </c>
      <c r="GA7" s="1">
        <f>[6]Belarus!GA$14</f>
        <v>0</v>
      </c>
      <c r="GB7" s="1">
        <f>[6]Belarus!GB$14</f>
        <v>0</v>
      </c>
      <c r="GC7" s="1">
        <f>[6]Belarus!GC$14</f>
        <v>0</v>
      </c>
      <c r="GD7" s="1">
        <f>[6]Belarus!GD$14</f>
        <v>0</v>
      </c>
      <c r="GE7" s="1">
        <f>[6]Belarus!GE$14</f>
        <v>0</v>
      </c>
      <c r="GF7" s="1">
        <f>[6]Belarus!GF$14</f>
        <v>0</v>
      </c>
      <c r="GG7" s="1">
        <f>[6]Belarus!GG$14</f>
        <v>0</v>
      </c>
      <c r="GH7" s="1">
        <f>[6]Belarus!GH$14</f>
        <v>0</v>
      </c>
      <c r="GI7" s="1">
        <f>[6]Belarus!GI$14</f>
        <v>0</v>
      </c>
      <c r="GJ7" s="1">
        <f>[6]Belarus!GJ$14</f>
        <v>0</v>
      </c>
      <c r="GK7" s="1">
        <f>[6]Belarus!GK$14</f>
        <v>0</v>
      </c>
      <c r="GL7" s="2">
        <f>SUM($B7:GK7)</f>
        <v>0</v>
      </c>
    </row>
    <row r="8" spans="1:194">
      <c r="A8" t="s">
        <v>59</v>
      </c>
      <c r="B8" s="1">
        <f>[6]Brazil!B$14</f>
        <v>0</v>
      </c>
      <c r="C8" s="1">
        <f>[6]Brazil!C$14</f>
        <v>0</v>
      </c>
      <c r="D8" s="1">
        <f>[6]Brazil!D$14</f>
        <v>0</v>
      </c>
      <c r="E8" s="1">
        <f>[6]Brazil!E$14</f>
        <v>0</v>
      </c>
      <c r="F8" s="1">
        <f>[6]Brazil!F$14</f>
        <v>0</v>
      </c>
      <c r="G8" s="1">
        <f>[6]Brazil!G$14</f>
        <v>0</v>
      </c>
      <c r="H8" s="1">
        <f>[6]Brazil!H$14</f>
        <v>0</v>
      </c>
      <c r="I8" s="1">
        <f>[6]Brazil!I$14</f>
        <v>0</v>
      </c>
      <c r="J8" s="1">
        <f>[6]Brazil!J$14</f>
        <v>0</v>
      </c>
      <c r="K8" s="1">
        <f>[6]Brazil!K$14</f>
        <v>0</v>
      </c>
      <c r="L8" s="1">
        <f>[6]Brazil!L$14</f>
        <v>0</v>
      </c>
      <c r="M8" s="1">
        <f>[6]Brazil!M$14</f>
        <v>0</v>
      </c>
      <c r="N8" s="1">
        <f>[6]Brazil!N$14</f>
        <v>0</v>
      </c>
      <c r="O8" s="1">
        <f>[6]Brazil!O$14</f>
        <v>0</v>
      </c>
      <c r="P8" s="1">
        <f>[6]Brazil!P$14</f>
        <v>0</v>
      </c>
      <c r="Q8" s="1">
        <f>[6]Brazil!Q$14</f>
        <v>0</v>
      </c>
      <c r="R8" s="1">
        <f>[6]Brazil!R$14</f>
        <v>0</v>
      </c>
      <c r="S8" s="1">
        <f>[6]Brazil!S$14</f>
        <v>0</v>
      </c>
      <c r="T8" s="1">
        <f>[6]Brazil!T$14</f>
        <v>0</v>
      </c>
      <c r="U8" s="1">
        <f>[6]Brazil!U$14</f>
        <v>0</v>
      </c>
      <c r="V8" s="1">
        <f>[6]Brazil!V$14</f>
        <v>0</v>
      </c>
      <c r="W8" s="1">
        <f>[6]Brazil!W$14</f>
        <v>0</v>
      </c>
      <c r="X8" s="1">
        <f>[6]Brazil!X$14</f>
        <v>0</v>
      </c>
      <c r="Y8" s="1">
        <f>[6]Brazil!Y$14</f>
        <v>0</v>
      </c>
      <c r="Z8" s="1">
        <f>[6]Brazil!Z$14</f>
        <v>0</v>
      </c>
      <c r="AA8" s="1">
        <f>[6]Brazil!AA$14</f>
        <v>0</v>
      </c>
      <c r="AB8" s="1">
        <f>[6]Brazil!AB$14</f>
        <v>0</v>
      </c>
      <c r="AC8" s="1">
        <f>[6]Brazil!AC$14</f>
        <v>0</v>
      </c>
      <c r="AD8" s="1">
        <f>[6]Brazil!AD$14</f>
        <v>0</v>
      </c>
      <c r="AE8" s="1">
        <f>[6]Brazil!AE$14</f>
        <v>0</v>
      </c>
      <c r="AF8" s="1">
        <f>[6]Brazil!AF$14</f>
        <v>0</v>
      </c>
      <c r="AG8" s="1">
        <f>[6]Brazil!AG$14</f>
        <v>0</v>
      </c>
      <c r="AH8" s="1">
        <f>[6]Brazil!AH$14</f>
        <v>0</v>
      </c>
      <c r="AI8" s="1">
        <f>[6]Brazil!AI$14</f>
        <v>0</v>
      </c>
      <c r="AJ8" s="1">
        <f>[6]Brazil!AJ$14</f>
        <v>0</v>
      </c>
      <c r="AK8" s="1">
        <f>[6]Brazil!AK$14</f>
        <v>0</v>
      </c>
      <c r="AL8" s="1">
        <f>[6]Brazil!AL$14</f>
        <v>0</v>
      </c>
      <c r="AM8" s="1">
        <f>[6]Brazil!AM$14</f>
        <v>0</v>
      </c>
      <c r="AN8" s="1">
        <f>[6]Brazil!AN$14</f>
        <v>0</v>
      </c>
      <c r="AO8" s="1">
        <f>[6]Brazil!AO$14</f>
        <v>0</v>
      </c>
      <c r="AP8" s="1">
        <f>[6]Brazil!AP$14</f>
        <v>0</v>
      </c>
      <c r="AQ8" s="1">
        <f>[6]Brazil!AQ$14</f>
        <v>0</v>
      </c>
      <c r="AR8" s="1">
        <f>[6]Brazil!AR$14</f>
        <v>0</v>
      </c>
      <c r="AS8" s="1">
        <f>[6]Brazil!AS$14</f>
        <v>0</v>
      </c>
      <c r="AT8" s="1">
        <f>[6]Brazil!AT$14</f>
        <v>0</v>
      </c>
      <c r="AU8" s="1">
        <f>[6]Brazil!AU$14</f>
        <v>0</v>
      </c>
      <c r="AV8" s="1">
        <f>[6]Brazil!AV$14</f>
        <v>0</v>
      </c>
      <c r="AW8" s="1">
        <f>[6]Brazil!AW$14</f>
        <v>0</v>
      </c>
      <c r="AX8" s="1">
        <f>[6]Brazil!AX$14</f>
        <v>0</v>
      </c>
      <c r="AY8" s="1">
        <f>[6]Brazil!AY$14</f>
        <v>0</v>
      </c>
      <c r="AZ8" s="1">
        <f>[6]Brazil!AZ$14</f>
        <v>0</v>
      </c>
      <c r="BA8" s="1">
        <f>[6]Brazil!BA$14</f>
        <v>0</v>
      </c>
      <c r="BB8" s="1">
        <f>[6]Brazil!BB$14</f>
        <v>0</v>
      </c>
      <c r="BC8" s="1">
        <f>[6]Brazil!BC$14</f>
        <v>0</v>
      </c>
      <c r="BD8" s="1">
        <f>[6]Brazil!BD$14</f>
        <v>0</v>
      </c>
      <c r="BE8" s="1">
        <f>[6]Brazil!BE$14</f>
        <v>0</v>
      </c>
      <c r="BF8" s="1">
        <f>[6]Brazil!BF$14</f>
        <v>0</v>
      </c>
      <c r="BG8" s="1">
        <f>[6]Brazil!BG$14</f>
        <v>0</v>
      </c>
      <c r="BH8" s="1">
        <f>[6]Brazil!BH$14</f>
        <v>0</v>
      </c>
      <c r="BI8" s="1">
        <f>[6]Brazil!BI$14</f>
        <v>0</v>
      </c>
      <c r="BJ8" s="1">
        <f>[6]Brazil!BJ$14</f>
        <v>0</v>
      </c>
      <c r="BK8" s="1">
        <f>[6]Brazil!BK$14</f>
        <v>0</v>
      </c>
      <c r="BL8" s="1">
        <f>[6]Brazil!BL$14</f>
        <v>0</v>
      </c>
      <c r="BM8" s="1">
        <f>[6]Brazil!BM$14</f>
        <v>0</v>
      </c>
      <c r="BN8" s="1">
        <f>[6]Brazil!BN$14</f>
        <v>0</v>
      </c>
      <c r="BO8" s="1">
        <f>[6]Brazil!BO$14</f>
        <v>0</v>
      </c>
      <c r="BP8" s="1">
        <f>[6]Brazil!BP$14</f>
        <v>0</v>
      </c>
      <c r="BQ8" s="1">
        <f>[6]Brazil!BQ$14</f>
        <v>0</v>
      </c>
      <c r="BR8" s="1">
        <f>[6]Brazil!BR$14</f>
        <v>0</v>
      </c>
      <c r="BS8" s="1">
        <f>[6]Brazil!BS$14</f>
        <v>0</v>
      </c>
      <c r="BT8" s="1">
        <f>[6]Brazil!BT$14</f>
        <v>0</v>
      </c>
      <c r="BU8" s="1">
        <f>[6]Brazil!BU$14</f>
        <v>0</v>
      </c>
      <c r="BV8" s="1">
        <f>[6]Brazil!BV$14</f>
        <v>0</v>
      </c>
      <c r="BW8" s="1">
        <f>[6]Brazil!BW$14</f>
        <v>0</v>
      </c>
      <c r="BX8" s="1">
        <f>[6]Brazil!BX$14</f>
        <v>0</v>
      </c>
      <c r="BY8" s="1">
        <f>[6]Brazil!BY$14</f>
        <v>0</v>
      </c>
      <c r="BZ8" s="1">
        <f>[6]Brazil!BZ$14</f>
        <v>0</v>
      </c>
      <c r="CA8" s="1">
        <f>[6]Brazil!CA$14</f>
        <v>0</v>
      </c>
      <c r="CB8" s="1">
        <f>[6]Brazil!CB$14</f>
        <v>0</v>
      </c>
      <c r="CC8" s="1">
        <f>[6]Brazil!CC$14</f>
        <v>0</v>
      </c>
      <c r="CD8" s="1">
        <f>[6]Brazil!CD$14</f>
        <v>0</v>
      </c>
      <c r="CE8" s="1">
        <f>[6]Brazil!CE$14</f>
        <v>0</v>
      </c>
      <c r="CF8" s="1">
        <f>[6]Brazil!CF$14</f>
        <v>0</v>
      </c>
      <c r="CG8" s="1">
        <f>[6]Brazil!CG$14</f>
        <v>0</v>
      </c>
      <c r="CH8" s="1">
        <f>[6]Brazil!CH$14</f>
        <v>0</v>
      </c>
      <c r="CI8" s="1">
        <f>[6]Brazil!CI$14</f>
        <v>0</v>
      </c>
      <c r="CJ8" s="1">
        <f>[6]Brazil!CJ$14</f>
        <v>0</v>
      </c>
      <c r="CK8" s="1">
        <f>[6]Brazil!CK$14</f>
        <v>0</v>
      </c>
      <c r="CL8" s="1">
        <f>[6]Brazil!CL$14</f>
        <v>0</v>
      </c>
      <c r="CM8" s="1">
        <f>[6]Brazil!CM$14</f>
        <v>0</v>
      </c>
      <c r="CN8" s="1">
        <f>[6]Brazil!CN$14</f>
        <v>0</v>
      </c>
      <c r="CO8" s="1">
        <f>[6]Brazil!CO$14</f>
        <v>0</v>
      </c>
      <c r="CP8" s="1">
        <f>[6]Brazil!CP$14</f>
        <v>0</v>
      </c>
      <c r="CQ8" s="1">
        <f>[6]Brazil!CQ$14</f>
        <v>0</v>
      </c>
      <c r="CR8" s="1">
        <f>[6]Brazil!CR$14</f>
        <v>0</v>
      </c>
      <c r="CS8" s="1">
        <f>[6]Brazil!CS$14</f>
        <v>0</v>
      </c>
      <c r="CT8" s="1">
        <f>[6]Brazil!CT$14</f>
        <v>0</v>
      </c>
      <c r="CU8" s="1">
        <f>[6]Brazil!CU$14</f>
        <v>0</v>
      </c>
      <c r="CV8" s="1">
        <f>[6]Brazil!CV$14</f>
        <v>0</v>
      </c>
      <c r="CW8" s="1">
        <f>[6]Brazil!CW$14</f>
        <v>0</v>
      </c>
      <c r="CX8" s="1">
        <f>[6]Brazil!CX$14</f>
        <v>0</v>
      </c>
      <c r="CY8" s="1">
        <f>[6]Brazil!CY$14</f>
        <v>0</v>
      </c>
      <c r="CZ8" s="1">
        <f>[6]Brazil!CZ$14</f>
        <v>0</v>
      </c>
      <c r="DA8" s="1">
        <f>[6]Brazil!DA$14</f>
        <v>0</v>
      </c>
      <c r="DB8" s="1">
        <f>[6]Brazil!DB$14</f>
        <v>0</v>
      </c>
      <c r="DC8" s="1">
        <f>[6]Brazil!DC$14</f>
        <v>0</v>
      </c>
      <c r="DD8" s="1">
        <f>[6]Brazil!DD$14</f>
        <v>0</v>
      </c>
      <c r="DE8" s="1">
        <f>[6]Brazil!DE$14</f>
        <v>0</v>
      </c>
      <c r="DF8" s="1">
        <f>[6]Brazil!DF$14</f>
        <v>0</v>
      </c>
      <c r="DG8" s="1">
        <f>[6]Brazil!DG$14</f>
        <v>0</v>
      </c>
      <c r="DH8" s="1">
        <f>[6]Brazil!DH$14</f>
        <v>0</v>
      </c>
      <c r="DI8" s="1">
        <f>[6]Brazil!DI$14</f>
        <v>0</v>
      </c>
      <c r="DJ8" s="1">
        <f>[6]Brazil!DJ$14</f>
        <v>0</v>
      </c>
      <c r="DK8" s="1">
        <f>[6]Brazil!DK$14</f>
        <v>0</v>
      </c>
      <c r="DL8" s="1">
        <f>[6]Brazil!DL$14</f>
        <v>0</v>
      </c>
      <c r="DM8" s="1">
        <f>[6]Brazil!DM$14</f>
        <v>0</v>
      </c>
      <c r="DN8" s="1">
        <f>[6]Brazil!DN$14</f>
        <v>0</v>
      </c>
      <c r="DO8" s="1">
        <f>[6]Brazil!DO$14</f>
        <v>0</v>
      </c>
      <c r="DP8" s="1">
        <f>[6]Brazil!DP$14</f>
        <v>0</v>
      </c>
      <c r="DQ8" s="1">
        <f>[6]Brazil!DQ$14</f>
        <v>0</v>
      </c>
      <c r="DR8" s="1">
        <f>[6]Brazil!DR$14</f>
        <v>22544.9</v>
      </c>
      <c r="DS8" s="1">
        <f>[6]Brazil!DS$14</f>
        <v>0</v>
      </c>
      <c r="DT8" s="1">
        <f>[6]Brazil!DT$14</f>
        <v>0</v>
      </c>
      <c r="DU8" s="1">
        <f>[6]Brazil!DU$14</f>
        <v>0</v>
      </c>
      <c r="DV8" s="1">
        <f>[6]Brazil!DV$14</f>
        <v>0</v>
      </c>
      <c r="DW8" s="1">
        <f>[6]Brazil!DW$14</f>
        <v>0</v>
      </c>
      <c r="DX8" s="1">
        <f>[6]Brazil!DX$14</f>
        <v>0</v>
      </c>
      <c r="DY8" s="1">
        <f>[6]Brazil!DY$14</f>
        <v>0</v>
      </c>
      <c r="DZ8" s="1">
        <f>[6]Brazil!DZ$14</f>
        <v>0</v>
      </c>
      <c r="EA8" s="1">
        <f>[6]Brazil!EA$14</f>
        <v>0</v>
      </c>
      <c r="EB8" s="1">
        <f>[6]Brazil!EB$14</f>
        <v>0</v>
      </c>
      <c r="EC8" s="1">
        <f>[6]Brazil!EC$14</f>
        <v>20431.2</v>
      </c>
      <c r="ED8" s="1">
        <f>[6]Brazil!ED$14</f>
        <v>0</v>
      </c>
      <c r="EE8" s="1">
        <f>[6]Brazil!EE$14</f>
        <v>0</v>
      </c>
      <c r="EF8" s="1">
        <f>[6]Brazil!EF$14</f>
        <v>0</v>
      </c>
      <c r="EG8" s="1">
        <f>[6]Brazil!EG$14</f>
        <v>0</v>
      </c>
      <c r="EH8" s="1">
        <f>[6]Brazil!EH$14</f>
        <v>0</v>
      </c>
      <c r="EI8" s="1">
        <f>[6]Brazil!EI$14</f>
        <v>0</v>
      </c>
      <c r="EJ8" s="1">
        <f>[6]Brazil!EJ$14</f>
        <v>0</v>
      </c>
      <c r="EK8" s="1">
        <f>[6]Brazil!EK$14</f>
        <v>0</v>
      </c>
      <c r="EL8" s="1">
        <f>[6]Brazil!EL$14</f>
        <v>0</v>
      </c>
      <c r="EM8" s="1">
        <f>[6]Brazil!EM$14</f>
        <v>0</v>
      </c>
      <c r="EN8" s="1">
        <f>[6]Brazil!EN$14</f>
        <v>0</v>
      </c>
      <c r="EO8" s="1">
        <f>[6]Brazil!EO$14</f>
        <v>38026.300000000003</v>
      </c>
      <c r="EP8" s="1">
        <f>[6]Brazil!EP$14</f>
        <v>0</v>
      </c>
      <c r="EQ8" s="1">
        <f>[6]Brazil!EQ$14</f>
        <v>0</v>
      </c>
      <c r="ER8" s="1">
        <f>[6]Brazil!ER$14</f>
        <v>0</v>
      </c>
      <c r="ES8" s="1">
        <f>[6]Brazil!ES$14</f>
        <v>0</v>
      </c>
      <c r="ET8" s="1">
        <f>[6]Brazil!ET$14</f>
        <v>0</v>
      </c>
      <c r="EU8" s="1">
        <f>[6]Brazil!EU$14</f>
        <v>0</v>
      </c>
      <c r="EV8" s="1">
        <f>[6]Brazil!EV$14</f>
        <v>0</v>
      </c>
      <c r="EW8" s="1">
        <f>[6]Brazil!EW$14</f>
        <v>0</v>
      </c>
      <c r="EX8" s="1">
        <f>[6]Brazil!EX$14</f>
        <v>0</v>
      </c>
      <c r="EY8" s="1">
        <f>[6]Brazil!EY$14</f>
        <v>0</v>
      </c>
      <c r="EZ8" s="1">
        <f>[6]Brazil!EZ$14</f>
        <v>0</v>
      </c>
      <c r="FA8" s="1">
        <f>[6]Brazil!FA$14</f>
        <v>0</v>
      </c>
      <c r="FB8" s="1">
        <f>[6]Brazil!FB$14</f>
        <v>40743.4</v>
      </c>
      <c r="FC8" s="1">
        <f>[6]Brazil!FC$14</f>
        <v>0</v>
      </c>
      <c r="FD8" s="1">
        <f>[6]Brazil!FD$14</f>
        <v>0</v>
      </c>
      <c r="FE8" s="1">
        <f>[6]Brazil!FE$14</f>
        <v>75697</v>
      </c>
      <c r="FF8" s="1">
        <f>[6]Brazil!FF$14</f>
        <v>0</v>
      </c>
      <c r="FG8" s="1">
        <f>[6]Brazil!FG$14</f>
        <v>0</v>
      </c>
      <c r="FH8" s="1">
        <f>[6]Brazil!FH$14</f>
        <v>0</v>
      </c>
      <c r="FI8" s="1">
        <f>[6]Brazil!FI$14</f>
        <v>0</v>
      </c>
      <c r="FJ8" s="1">
        <f>[6]Brazil!FJ$14</f>
        <v>0</v>
      </c>
      <c r="FK8" s="1">
        <f>[6]Brazil!FK$14</f>
        <v>0</v>
      </c>
      <c r="FL8" s="1">
        <f>[6]Brazil!FL$14</f>
        <v>40253</v>
      </c>
      <c r="FM8" s="1">
        <f>[6]Brazil!FM$14</f>
        <v>0</v>
      </c>
      <c r="FN8" s="1">
        <f>[6]Brazil!FN$14</f>
        <v>0</v>
      </c>
      <c r="FO8" s="1">
        <f>[6]Brazil!FO$14</f>
        <v>0</v>
      </c>
      <c r="FP8" s="1">
        <f>[6]Brazil!FP$14</f>
        <v>0</v>
      </c>
      <c r="FQ8" s="1">
        <f>[6]Brazil!FQ$14</f>
        <v>0</v>
      </c>
      <c r="FR8" s="1">
        <f>[6]Brazil!FR$14</f>
        <v>0</v>
      </c>
      <c r="FS8" s="1">
        <f>[6]Brazil!FS$14</f>
        <v>0</v>
      </c>
      <c r="FT8" s="1">
        <f>[6]Brazil!FT$14</f>
        <v>0</v>
      </c>
      <c r="FU8" s="1">
        <f>[6]Brazil!FU$14</f>
        <v>0</v>
      </c>
      <c r="FV8" s="1">
        <f>[6]Brazil!FV$14</f>
        <v>0</v>
      </c>
      <c r="FW8" s="1">
        <f>[6]Brazil!FW$14</f>
        <v>9975.5609999999997</v>
      </c>
      <c r="FX8" s="1">
        <f>[6]Brazil!FX$14</f>
        <v>0</v>
      </c>
      <c r="FY8" s="1">
        <f>[6]Brazil!FY$14</f>
        <v>40340.300000000003</v>
      </c>
      <c r="FZ8" s="1">
        <f>[6]Brazil!FZ$14</f>
        <v>0</v>
      </c>
      <c r="GA8" s="1">
        <f>[6]Brazil!GA$14</f>
        <v>40730</v>
      </c>
      <c r="GB8" s="1">
        <f>[6]Brazil!GB$14</f>
        <v>0</v>
      </c>
      <c r="GC8" s="1">
        <f>[6]Brazil!GC$14</f>
        <v>0</v>
      </c>
      <c r="GD8" s="1">
        <f>[6]Brazil!GD$14</f>
        <v>0</v>
      </c>
      <c r="GE8" s="1">
        <f>[6]Brazil!GE$14</f>
        <v>0</v>
      </c>
      <c r="GF8" s="1">
        <f>[6]Brazil!GF$14</f>
        <v>0</v>
      </c>
      <c r="GG8" s="1">
        <f>[6]Brazil!GG$14</f>
        <v>0</v>
      </c>
      <c r="GH8" s="1">
        <f>[6]Brazil!GH$14</f>
        <v>0</v>
      </c>
      <c r="GI8" s="1">
        <f>[6]Brazil!GI$14</f>
        <v>0</v>
      </c>
      <c r="GJ8" s="1">
        <f>[6]Brazil!GJ$14</f>
        <v>0</v>
      </c>
      <c r="GK8" s="1">
        <f>[6]Brazil!GK$14</f>
        <v>0</v>
      </c>
      <c r="GL8" s="2">
        <f>SUM($B8:GK8)</f>
        <v>328741.66100000002</v>
      </c>
    </row>
    <row r="9" spans="1:194">
      <c r="A9" t="s">
        <v>1</v>
      </c>
      <c r="B9" s="1">
        <f>[6]Canada!B$14</f>
        <v>0</v>
      </c>
      <c r="C9" s="1">
        <f>[6]Canada!C$14</f>
        <v>0</v>
      </c>
      <c r="D9" s="1">
        <f>[6]Canada!D$14</f>
        <v>0</v>
      </c>
      <c r="E9" s="1">
        <f>[6]Canada!E$14</f>
        <v>0</v>
      </c>
      <c r="F9" s="1">
        <f>[6]Canada!F$14</f>
        <v>0</v>
      </c>
      <c r="G9" s="1">
        <f>[6]Canada!G$14</f>
        <v>0</v>
      </c>
      <c r="H9" s="1">
        <f>[6]Canada!H$14</f>
        <v>0</v>
      </c>
      <c r="I9" s="1">
        <f>[6]Canada!I$14</f>
        <v>0</v>
      </c>
      <c r="J9" s="1">
        <f>[6]Canada!J$14</f>
        <v>0</v>
      </c>
      <c r="K9" s="1">
        <f>[6]Canada!K$14</f>
        <v>0</v>
      </c>
      <c r="L9" s="1">
        <f>[6]Canada!L$14</f>
        <v>0</v>
      </c>
      <c r="M9" s="1">
        <f>[6]Canada!M$14</f>
        <v>0</v>
      </c>
      <c r="N9" s="1">
        <f>[6]Canada!N$14</f>
        <v>0</v>
      </c>
      <c r="O9" s="1">
        <f>[6]Canada!O$14</f>
        <v>0</v>
      </c>
      <c r="P9" s="1">
        <f>[6]Canada!P$14</f>
        <v>0</v>
      </c>
      <c r="Q9" s="1">
        <f>[6]Canada!Q$14</f>
        <v>0</v>
      </c>
      <c r="R9" s="1">
        <f>[6]Canada!R$14</f>
        <v>0</v>
      </c>
      <c r="S9" s="1">
        <f>[6]Canada!S$14</f>
        <v>0</v>
      </c>
      <c r="T9" s="1">
        <f>[6]Canada!T$14</f>
        <v>0</v>
      </c>
      <c r="U9" s="1">
        <f>[6]Canada!U$14</f>
        <v>0</v>
      </c>
      <c r="V9" s="1">
        <f>[6]Canada!V$14</f>
        <v>0</v>
      </c>
      <c r="W9" s="1">
        <f>[6]Canada!W$14</f>
        <v>0</v>
      </c>
      <c r="X9" s="1">
        <f>[6]Canada!X$14</f>
        <v>0</v>
      </c>
      <c r="Y9" s="1">
        <f>[6]Canada!Y$14</f>
        <v>0</v>
      </c>
      <c r="Z9" s="1">
        <f>[6]Canada!Z$14</f>
        <v>0</v>
      </c>
      <c r="AA9" s="1">
        <f>[6]Canada!AA$14</f>
        <v>0</v>
      </c>
      <c r="AB9" s="1">
        <f>[6]Canada!AB$14</f>
        <v>0</v>
      </c>
      <c r="AC9" s="1">
        <f>[6]Canada!AC$14</f>
        <v>0</v>
      </c>
      <c r="AD9" s="1">
        <f>[6]Canada!AD$14</f>
        <v>0</v>
      </c>
      <c r="AE9" s="1">
        <f>[6]Canada!AE$14</f>
        <v>0</v>
      </c>
      <c r="AF9" s="1">
        <f>[6]Canada!AF$14</f>
        <v>0</v>
      </c>
      <c r="AG9" s="1">
        <f>[6]Canada!AG$14</f>
        <v>0</v>
      </c>
      <c r="AH9" s="1">
        <f>[6]Canada!AH$14</f>
        <v>0</v>
      </c>
      <c r="AI9" s="1">
        <f>[6]Canada!AI$14</f>
        <v>0</v>
      </c>
      <c r="AJ9" s="1">
        <f>[6]Canada!AJ$14</f>
        <v>0</v>
      </c>
      <c r="AK9" s="1">
        <f>[6]Canada!AK$14</f>
        <v>0</v>
      </c>
      <c r="AL9" s="1">
        <f>[6]Canada!AL$14</f>
        <v>0</v>
      </c>
      <c r="AM9" s="1">
        <f>[6]Canada!AM$14</f>
        <v>0</v>
      </c>
      <c r="AN9" s="1">
        <f>[6]Canada!AN$14</f>
        <v>0</v>
      </c>
      <c r="AO9" s="1">
        <f>[6]Canada!AO$14</f>
        <v>0</v>
      </c>
      <c r="AP9" s="1">
        <f>[6]Canada!AP$14</f>
        <v>0</v>
      </c>
      <c r="AQ9" s="1">
        <f>[6]Canada!AQ$14</f>
        <v>0</v>
      </c>
      <c r="AR9" s="1">
        <f>[6]Canada!AR$14</f>
        <v>0</v>
      </c>
      <c r="AS9" s="1">
        <f>[6]Canada!AS$14</f>
        <v>0</v>
      </c>
      <c r="AT9" s="1">
        <f>[6]Canada!AT$14</f>
        <v>0</v>
      </c>
      <c r="AU9" s="1">
        <f>[6]Canada!AU$14</f>
        <v>0</v>
      </c>
      <c r="AV9" s="1">
        <f>[6]Canada!AV$14</f>
        <v>0</v>
      </c>
      <c r="AW9" s="1">
        <f>[6]Canada!AW$14</f>
        <v>0</v>
      </c>
      <c r="AX9" s="1">
        <f>[6]Canada!AX$14</f>
        <v>0</v>
      </c>
      <c r="AY9" s="1">
        <f>[6]Canada!AY$14</f>
        <v>0</v>
      </c>
      <c r="AZ9" s="1">
        <f>[6]Canada!AZ$14</f>
        <v>0</v>
      </c>
      <c r="BA9" s="1">
        <f>[6]Canada!BA$14</f>
        <v>0</v>
      </c>
      <c r="BB9" s="1">
        <f>[6]Canada!BB$14</f>
        <v>0</v>
      </c>
      <c r="BC9" s="1">
        <f>[6]Canada!BC$14</f>
        <v>0</v>
      </c>
      <c r="BD9" s="1">
        <f>[6]Canada!BD$14</f>
        <v>0</v>
      </c>
      <c r="BE9" s="1">
        <f>[6]Canada!BE$14</f>
        <v>0</v>
      </c>
      <c r="BF9" s="1">
        <f>[6]Canada!BF$14</f>
        <v>0</v>
      </c>
      <c r="BG9" s="1">
        <f>[6]Canada!BG$14</f>
        <v>0</v>
      </c>
      <c r="BH9" s="1">
        <f>[6]Canada!BH$14</f>
        <v>0</v>
      </c>
      <c r="BI9" s="1">
        <f>[6]Canada!BI$14</f>
        <v>0</v>
      </c>
      <c r="BJ9" s="1">
        <f>[6]Canada!BJ$14</f>
        <v>0</v>
      </c>
      <c r="BK9" s="1">
        <f>[6]Canada!BK$14</f>
        <v>0</v>
      </c>
      <c r="BL9" s="1">
        <f>[6]Canada!BL$14</f>
        <v>0</v>
      </c>
      <c r="BM9" s="1">
        <f>[6]Canada!BM$14</f>
        <v>0</v>
      </c>
      <c r="BN9" s="1">
        <f>[6]Canada!BN$14</f>
        <v>0</v>
      </c>
      <c r="BO9" s="1">
        <f>[6]Canada!BO$14</f>
        <v>0</v>
      </c>
      <c r="BP9" s="1">
        <f>[6]Canada!BP$14</f>
        <v>0</v>
      </c>
      <c r="BQ9" s="1">
        <f>[6]Canada!BQ$14</f>
        <v>0</v>
      </c>
      <c r="BR9" s="1">
        <f>[6]Canada!BR$14</f>
        <v>0</v>
      </c>
      <c r="BS9" s="1">
        <f>[6]Canada!BS$14</f>
        <v>0</v>
      </c>
      <c r="BT9" s="1">
        <f>[6]Canada!BT$14</f>
        <v>0</v>
      </c>
      <c r="BU9" s="1">
        <f>[6]Canada!BU$14</f>
        <v>0</v>
      </c>
      <c r="BV9" s="1">
        <f>[6]Canada!BV$14</f>
        <v>0</v>
      </c>
      <c r="BW9" s="1">
        <f>[6]Canada!BW$14</f>
        <v>0</v>
      </c>
      <c r="BX9" s="1">
        <f>[6]Canada!BX$14</f>
        <v>0</v>
      </c>
      <c r="BY9" s="1">
        <f>[6]Canada!BY$14</f>
        <v>0</v>
      </c>
      <c r="BZ9" s="1">
        <f>[6]Canada!BZ$14</f>
        <v>0</v>
      </c>
      <c r="CA9" s="1">
        <f>[6]Canada!CA$14</f>
        <v>0</v>
      </c>
      <c r="CB9" s="1">
        <f>[6]Canada!CB$14</f>
        <v>0</v>
      </c>
      <c r="CC9" s="1">
        <f>[6]Canada!CC$14</f>
        <v>0</v>
      </c>
      <c r="CD9" s="1">
        <f>[6]Canada!CD$14</f>
        <v>0</v>
      </c>
      <c r="CE9" s="1">
        <f>[6]Canada!CE$14</f>
        <v>0</v>
      </c>
      <c r="CF9" s="1">
        <f>[6]Canada!CF$14</f>
        <v>0</v>
      </c>
      <c r="CG9" s="1">
        <f>[6]Canada!CG$14</f>
        <v>0</v>
      </c>
      <c r="CH9" s="1">
        <f>[6]Canada!CH$14</f>
        <v>0</v>
      </c>
      <c r="CI9" s="1">
        <f>[6]Canada!CI$14</f>
        <v>0</v>
      </c>
      <c r="CJ9" s="1">
        <f>[6]Canada!CJ$14</f>
        <v>0</v>
      </c>
      <c r="CK9" s="1">
        <f>[6]Canada!CK$14</f>
        <v>0</v>
      </c>
      <c r="CL9" s="1">
        <f>[6]Canada!CL$14</f>
        <v>0</v>
      </c>
      <c r="CM9" s="1">
        <f>[6]Canada!CM$14</f>
        <v>0</v>
      </c>
      <c r="CN9" s="1">
        <f>[6]Canada!CN$14</f>
        <v>0</v>
      </c>
      <c r="CO9" s="1">
        <f>[6]Canada!CO$14</f>
        <v>0</v>
      </c>
      <c r="CP9" s="1">
        <f>[6]Canada!CP$14</f>
        <v>0</v>
      </c>
      <c r="CQ9" s="1">
        <f>[6]Canada!CQ$14</f>
        <v>0</v>
      </c>
      <c r="CR9" s="1">
        <f>[6]Canada!CR$14</f>
        <v>0</v>
      </c>
      <c r="CS9" s="1">
        <f>[6]Canada!CS$14</f>
        <v>0</v>
      </c>
      <c r="CT9" s="1">
        <f>[6]Canada!CT$14</f>
        <v>0</v>
      </c>
      <c r="CU9" s="1">
        <f>[6]Canada!CU$14</f>
        <v>0</v>
      </c>
      <c r="CV9" s="1">
        <f>[6]Canada!CV$14</f>
        <v>0</v>
      </c>
      <c r="CW9" s="1">
        <f>[6]Canada!CW$14</f>
        <v>0</v>
      </c>
      <c r="CX9" s="1">
        <f>[6]Canada!CX$14</f>
        <v>0</v>
      </c>
      <c r="CY9" s="1">
        <f>[6]Canada!CY$14</f>
        <v>0</v>
      </c>
      <c r="CZ9" s="1">
        <f>[6]Canada!CZ$14</f>
        <v>0</v>
      </c>
      <c r="DA9" s="1">
        <f>[6]Canada!DA$14</f>
        <v>0</v>
      </c>
      <c r="DB9" s="1">
        <f>[6]Canada!DB$14</f>
        <v>0</v>
      </c>
      <c r="DC9" s="1">
        <f>[6]Canada!DC$14</f>
        <v>0</v>
      </c>
      <c r="DD9" s="1">
        <f>[6]Canada!DD$14</f>
        <v>0</v>
      </c>
      <c r="DE9" s="1">
        <f>[6]Canada!DE$14</f>
        <v>0</v>
      </c>
      <c r="DF9" s="1">
        <f>[6]Canada!DF$14</f>
        <v>0</v>
      </c>
      <c r="DG9" s="1">
        <f>[6]Canada!DG$14</f>
        <v>0</v>
      </c>
      <c r="DH9" s="1">
        <f>[6]Canada!DH$14</f>
        <v>0</v>
      </c>
      <c r="DI9" s="1">
        <f>[6]Canada!DI$14</f>
        <v>0</v>
      </c>
      <c r="DJ9" s="1">
        <f>[6]Canada!DJ$14</f>
        <v>0</v>
      </c>
      <c r="DK9" s="1">
        <f>[6]Canada!DK$14</f>
        <v>0</v>
      </c>
      <c r="DL9" s="1">
        <f>[6]Canada!DL$14</f>
        <v>0</v>
      </c>
      <c r="DM9" s="1">
        <f>[6]Canada!DM$14</f>
        <v>0</v>
      </c>
      <c r="DN9" s="1">
        <f>[6]Canada!DN$14</f>
        <v>0</v>
      </c>
      <c r="DO9" s="1">
        <f>[6]Canada!DO$14</f>
        <v>0</v>
      </c>
      <c r="DP9" s="1">
        <f>[6]Canada!DP$14</f>
        <v>0</v>
      </c>
      <c r="DQ9" s="1">
        <f>[6]Canada!DQ$14</f>
        <v>0</v>
      </c>
      <c r="DR9" s="1">
        <f>[6]Canada!DR$14</f>
        <v>0</v>
      </c>
      <c r="DS9" s="1">
        <f>[6]Canada!DS$14</f>
        <v>0</v>
      </c>
      <c r="DT9" s="1">
        <f>[6]Canada!DT$14</f>
        <v>0</v>
      </c>
      <c r="DU9" s="1">
        <f>[6]Canada!DU$14</f>
        <v>0</v>
      </c>
      <c r="DV9" s="1">
        <f>[6]Canada!DV$14</f>
        <v>0</v>
      </c>
      <c r="DW9" s="1">
        <f>[6]Canada!DW$14</f>
        <v>0</v>
      </c>
      <c r="DX9" s="1">
        <f>[6]Canada!DX$14</f>
        <v>0</v>
      </c>
      <c r="DY9" s="1">
        <f>[6]Canada!DY$14</f>
        <v>0</v>
      </c>
      <c r="DZ9" s="1">
        <f>[6]Canada!DZ$14</f>
        <v>0</v>
      </c>
      <c r="EA9" s="1">
        <f>[6]Canada!EA$14</f>
        <v>0</v>
      </c>
      <c r="EB9" s="1">
        <f>[6]Canada!EB$14</f>
        <v>0</v>
      </c>
      <c r="EC9" s="1">
        <f>[6]Canada!EC$14</f>
        <v>0</v>
      </c>
      <c r="ED9" s="1">
        <f>[6]Canada!ED$14</f>
        <v>0</v>
      </c>
      <c r="EE9" s="1">
        <f>[6]Canada!EE$14</f>
        <v>0</v>
      </c>
      <c r="EF9" s="1">
        <f>[6]Canada!EF$14</f>
        <v>0</v>
      </c>
      <c r="EG9" s="1">
        <f>[6]Canada!EG$14</f>
        <v>0</v>
      </c>
      <c r="EH9" s="1">
        <f>[6]Canada!EH$14</f>
        <v>0</v>
      </c>
      <c r="EI9" s="1">
        <f>[6]Canada!EI$14</f>
        <v>0</v>
      </c>
      <c r="EJ9" s="1">
        <f>[6]Canada!EJ$14</f>
        <v>0</v>
      </c>
      <c r="EK9" s="1">
        <f>[6]Canada!EK$14</f>
        <v>0</v>
      </c>
      <c r="EL9" s="1">
        <f>[6]Canada!EL$14</f>
        <v>2.7000000000000003E-2</v>
      </c>
      <c r="EM9" s="1">
        <f>[6]Canada!EM$14</f>
        <v>0</v>
      </c>
      <c r="EN9" s="1">
        <f>[6]Canada!EN$14</f>
        <v>0</v>
      </c>
      <c r="EO9" s="1">
        <f>[6]Canada!EO$14</f>
        <v>0</v>
      </c>
      <c r="EP9" s="1">
        <f>[6]Canada!EP$14</f>
        <v>11.794</v>
      </c>
      <c r="EQ9" s="1">
        <f>[6]Canada!EQ$14</f>
        <v>0</v>
      </c>
      <c r="ER9" s="1">
        <f>[6]Canada!ER$14</f>
        <v>0</v>
      </c>
      <c r="ES9" s="1">
        <f>[6]Canada!ES$14</f>
        <v>0</v>
      </c>
      <c r="ET9" s="1">
        <f>[6]Canada!ET$14</f>
        <v>0</v>
      </c>
      <c r="EU9" s="1">
        <f>[6]Canada!EU$14</f>
        <v>0</v>
      </c>
      <c r="EV9" s="1">
        <f>[6]Canada!EV$14</f>
        <v>0</v>
      </c>
      <c r="EW9" s="1">
        <f>[6]Canada!EW$14</f>
        <v>0</v>
      </c>
      <c r="EX9" s="1">
        <f>[6]Canada!EX$14</f>
        <v>0</v>
      </c>
      <c r="EY9" s="1">
        <f>[6]Canada!EY$14</f>
        <v>0</v>
      </c>
      <c r="EZ9" s="1">
        <f>[6]Canada!EZ$14</f>
        <v>0</v>
      </c>
      <c r="FA9" s="1">
        <f>[6]Canada!FA$14</f>
        <v>0</v>
      </c>
      <c r="FB9" s="1">
        <f>[6]Canada!FB$14</f>
        <v>0</v>
      </c>
      <c r="FC9" s="1">
        <f>[6]Canada!FC$14</f>
        <v>0</v>
      </c>
      <c r="FD9" s="1">
        <f>[6]Canada!FD$14</f>
        <v>0</v>
      </c>
      <c r="FE9" s="1">
        <f>[6]Canada!FE$14</f>
        <v>0</v>
      </c>
      <c r="FF9" s="1">
        <f>[6]Canada!FF$14</f>
        <v>0</v>
      </c>
      <c r="FG9" s="1">
        <f>[6]Canada!FG$14</f>
        <v>0</v>
      </c>
      <c r="FH9" s="1">
        <f>[6]Canada!FH$14</f>
        <v>0</v>
      </c>
      <c r="FI9" s="1">
        <f>[6]Canada!FI$14</f>
        <v>8.9999999999999993E-3</v>
      </c>
      <c r="FJ9" s="1">
        <f>[6]Canada!FJ$14</f>
        <v>0</v>
      </c>
      <c r="FK9" s="1">
        <f>[6]Canada!FK$14</f>
        <v>0.05</v>
      </c>
      <c r="FL9" s="1">
        <f>[6]Canada!FL$14</f>
        <v>3.0000000000000001E-3</v>
      </c>
      <c r="FM9" s="1">
        <f>[6]Canada!FM$14</f>
        <v>1.0000000000000002E-2</v>
      </c>
      <c r="FN9" s="1">
        <f>[6]Canada!FN$14</f>
        <v>4.4999999999999998E-2</v>
      </c>
      <c r="FO9" s="1">
        <f>[6]Canada!FO$14</f>
        <v>0</v>
      </c>
      <c r="FP9" s="1">
        <f>[6]Canada!FP$14</f>
        <v>0</v>
      </c>
      <c r="FQ9" s="1">
        <f>[6]Canada!FQ$14</f>
        <v>0</v>
      </c>
      <c r="FR9" s="1">
        <f>[6]Canada!FR$14</f>
        <v>0</v>
      </c>
      <c r="FS9" s="1">
        <f>[6]Canada!FS$14</f>
        <v>1.9E-2</v>
      </c>
      <c r="FT9" s="1">
        <f>[6]Canada!FT$14</f>
        <v>4.3999999999999997E-2</v>
      </c>
      <c r="FU9" s="1">
        <f>[6]Canada!FU$14</f>
        <v>3.1E-2</v>
      </c>
      <c r="FV9" s="1">
        <f>[6]Canada!FV$14</f>
        <v>1.9E-2</v>
      </c>
      <c r="FW9" s="1">
        <f>[6]Canada!FW$14</f>
        <v>0</v>
      </c>
      <c r="FX9" s="1">
        <f>[6]Canada!FX$14</f>
        <v>0</v>
      </c>
      <c r="FY9" s="1">
        <f>[6]Canada!FY$14</f>
        <v>0</v>
      </c>
      <c r="FZ9" s="1">
        <f>[6]Canada!FZ$14</f>
        <v>0</v>
      </c>
      <c r="GA9" s="1">
        <f>[6]Canada!GA$14</f>
        <v>0</v>
      </c>
      <c r="GB9" s="1">
        <f>[6]Canada!GB$14</f>
        <v>0</v>
      </c>
      <c r="GC9" s="1">
        <f>[6]Canada!GC$14</f>
        <v>0</v>
      </c>
      <c r="GD9" s="1">
        <f>[6]Canada!GD$14</f>
        <v>0</v>
      </c>
      <c r="GE9" s="1">
        <f>[6]Canada!GE$14</f>
        <v>0</v>
      </c>
      <c r="GF9" s="1">
        <f>[6]Canada!GF$14</f>
        <v>0</v>
      </c>
      <c r="GG9" s="1">
        <f>[6]Canada!GG$14</f>
        <v>0</v>
      </c>
      <c r="GH9" s="1">
        <f>[6]Canada!GH$14</f>
        <v>0</v>
      </c>
      <c r="GI9" s="1">
        <f>[6]Canada!GI$14</f>
        <v>0</v>
      </c>
      <c r="GJ9" s="1">
        <f>[6]Canada!GJ$14</f>
        <v>0</v>
      </c>
      <c r="GK9" s="1">
        <f>[6]Canada!GK$14</f>
        <v>0</v>
      </c>
      <c r="GL9" s="2">
        <f>SUM($B9:GK9)</f>
        <v>12.051000000000002</v>
      </c>
    </row>
    <row r="10" spans="1:194">
      <c r="A10" t="s">
        <v>7</v>
      </c>
      <c r="B10" s="1">
        <f>[6]Norway!B$14</f>
        <v>0</v>
      </c>
      <c r="C10" s="1">
        <f>[6]Norway!C$14</f>
        <v>0</v>
      </c>
      <c r="D10" s="1">
        <f>[6]Norway!D$14</f>
        <v>0</v>
      </c>
      <c r="E10" s="1">
        <f>[6]Norway!E$14</f>
        <v>0</v>
      </c>
      <c r="F10" s="1">
        <f>[6]Norway!F$14</f>
        <v>0</v>
      </c>
      <c r="G10" s="1">
        <f>[6]Norway!G$14</f>
        <v>0</v>
      </c>
      <c r="H10" s="1">
        <f>[6]Norway!H$14</f>
        <v>0</v>
      </c>
      <c r="I10" s="1">
        <f>[6]Norway!I$14</f>
        <v>0</v>
      </c>
      <c r="J10" s="1">
        <f>[6]Norway!J$14</f>
        <v>0</v>
      </c>
      <c r="K10" s="1">
        <f>[6]Norway!K$14</f>
        <v>0</v>
      </c>
      <c r="L10" s="1">
        <f>[6]Norway!L$14</f>
        <v>0</v>
      </c>
      <c r="M10" s="1">
        <f>[6]Norway!M$14</f>
        <v>0</v>
      </c>
      <c r="N10" s="1">
        <f>[6]Norway!N$14</f>
        <v>0</v>
      </c>
      <c r="O10" s="1">
        <f>[6]Norway!O$14</f>
        <v>0</v>
      </c>
      <c r="P10" s="1">
        <f>[6]Norway!P$14</f>
        <v>0</v>
      </c>
      <c r="Q10" s="1">
        <f>[6]Norway!Q$14</f>
        <v>0</v>
      </c>
      <c r="R10" s="1">
        <f>[6]Norway!R$14</f>
        <v>0</v>
      </c>
      <c r="S10" s="1">
        <f>[6]Norway!S$14</f>
        <v>0</v>
      </c>
      <c r="T10" s="1">
        <f>[6]Norway!T$14</f>
        <v>0</v>
      </c>
      <c r="U10" s="1">
        <f>[6]Norway!U$14</f>
        <v>0</v>
      </c>
      <c r="V10" s="1">
        <f>[6]Norway!V$14</f>
        <v>0</v>
      </c>
      <c r="W10" s="1">
        <f>[6]Norway!W$14</f>
        <v>0</v>
      </c>
      <c r="X10" s="1">
        <f>[6]Norway!X$14</f>
        <v>0</v>
      </c>
      <c r="Y10" s="1">
        <f>[6]Norway!Y$14</f>
        <v>0</v>
      </c>
      <c r="Z10" s="1">
        <f>[6]Norway!Z$14</f>
        <v>0</v>
      </c>
      <c r="AA10" s="1">
        <f>[6]Norway!AA$14</f>
        <v>0</v>
      </c>
      <c r="AB10" s="1">
        <f>[6]Norway!AB$14</f>
        <v>0</v>
      </c>
      <c r="AC10" s="1">
        <f>[6]Norway!AC$14</f>
        <v>0</v>
      </c>
      <c r="AD10" s="1">
        <f>[6]Norway!AD$14</f>
        <v>0</v>
      </c>
      <c r="AE10" s="1">
        <f>[6]Norway!AE$14</f>
        <v>0</v>
      </c>
      <c r="AF10" s="1">
        <f>[6]Norway!AF$14</f>
        <v>0</v>
      </c>
      <c r="AG10" s="1">
        <f>[6]Norway!AG$14</f>
        <v>0</v>
      </c>
      <c r="AH10" s="1">
        <f>[6]Norway!AH$14</f>
        <v>0</v>
      </c>
      <c r="AI10" s="1">
        <f>[6]Norway!AI$14</f>
        <v>0</v>
      </c>
      <c r="AJ10" s="1">
        <f>[6]Norway!AJ$14</f>
        <v>0</v>
      </c>
      <c r="AK10" s="1">
        <f>[6]Norway!AK$14</f>
        <v>0</v>
      </c>
      <c r="AL10" s="1">
        <f>[6]Norway!AL$14</f>
        <v>0</v>
      </c>
      <c r="AM10" s="1">
        <f>[6]Norway!AM$14</f>
        <v>0</v>
      </c>
      <c r="AN10" s="1">
        <f>[6]Norway!AN$14</f>
        <v>0</v>
      </c>
      <c r="AO10" s="1">
        <f>[6]Norway!AO$14</f>
        <v>0</v>
      </c>
      <c r="AP10" s="1">
        <f>[6]Norway!AP$14</f>
        <v>0</v>
      </c>
      <c r="AQ10" s="1">
        <f>[6]Norway!AQ$14</f>
        <v>0</v>
      </c>
      <c r="AR10" s="1">
        <f>[6]Norway!AR$14</f>
        <v>0</v>
      </c>
      <c r="AS10" s="1">
        <f>[6]Norway!AS$14</f>
        <v>0</v>
      </c>
      <c r="AT10" s="1">
        <f>[6]Norway!AT$14</f>
        <v>0</v>
      </c>
      <c r="AU10" s="1">
        <f>[6]Norway!AU$14</f>
        <v>0</v>
      </c>
      <c r="AV10" s="1">
        <f>[6]Norway!AV$14</f>
        <v>0</v>
      </c>
      <c r="AW10" s="1">
        <f>[6]Norway!AW$14</f>
        <v>0</v>
      </c>
      <c r="AX10" s="1">
        <f>[6]Norway!AX$14</f>
        <v>0</v>
      </c>
      <c r="AY10" s="1">
        <f>[6]Norway!AY$14</f>
        <v>0</v>
      </c>
      <c r="AZ10" s="1">
        <f>[6]Norway!AZ$14</f>
        <v>0</v>
      </c>
      <c r="BA10" s="1">
        <f>[6]Norway!BA$14</f>
        <v>0</v>
      </c>
      <c r="BB10" s="1">
        <f>[6]Norway!BB$14</f>
        <v>0</v>
      </c>
      <c r="BC10" s="1">
        <f>[6]Norway!BC$14</f>
        <v>0</v>
      </c>
      <c r="BD10" s="1">
        <f>[6]Norway!BD$14</f>
        <v>0</v>
      </c>
      <c r="BE10" s="1">
        <f>[6]Norway!BE$14</f>
        <v>0</v>
      </c>
      <c r="BF10" s="1">
        <f>[6]Norway!BF$14</f>
        <v>0</v>
      </c>
      <c r="BG10" s="1">
        <f>[6]Norway!BG$14</f>
        <v>0</v>
      </c>
      <c r="BH10" s="1">
        <f>[6]Norway!BH$14</f>
        <v>0</v>
      </c>
      <c r="BI10" s="1">
        <f>[6]Norway!BI$14</f>
        <v>0</v>
      </c>
      <c r="BJ10" s="1">
        <f>[6]Norway!BJ$14</f>
        <v>0</v>
      </c>
      <c r="BK10" s="1">
        <f>[6]Norway!BK$14</f>
        <v>0</v>
      </c>
      <c r="BL10" s="1">
        <f>[6]Norway!BL$14</f>
        <v>0</v>
      </c>
      <c r="BM10" s="1">
        <f>[6]Norway!BM$14</f>
        <v>0</v>
      </c>
      <c r="BN10" s="1">
        <f>[6]Norway!BN$14</f>
        <v>0</v>
      </c>
      <c r="BO10" s="1">
        <f>[6]Norway!BO$14</f>
        <v>0</v>
      </c>
      <c r="BP10" s="1">
        <f>[6]Norway!BP$14</f>
        <v>0</v>
      </c>
      <c r="BQ10" s="1">
        <f>[6]Norway!BQ$14</f>
        <v>0</v>
      </c>
      <c r="BR10" s="1">
        <f>[6]Norway!BR$14</f>
        <v>0</v>
      </c>
      <c r="BS10" s="1">
        <f>[6]Norway!BS$14</f>
        <v>0</v>
      </c>
      <c r="BT10" s="1">
        <f>[6]Norway!BT$14</f>
        <v>0</v>
      </c>
      <c r="BU10" s="1">
        <f>[6]Norway!BU$14</f>
        <v>0</v>
      </c>
      <c r="BV10" s="1">
        <f>[6]Norway!BV$14</f>
        <v>0</v>
      </c>
      <c r="BW10" s="1">
        <f>[6]Norway!BW$14</f>
        <v>0</v>
      </c>
      <c r="BX10" s="1">
        <f>[6]Norway!BX$14</f>
        <v>0</v>
      </c>
      <c r="BY10" s="1">
        <f>[6]Norway!BY$14</f>
        <v>0</v>
      </c>
      <c r="BZ10" s="1">
        <f>[6]Norway!BZ$14</f>
        <v>0</v>
      </c>
      <c r="CA10" s="1">
        <f>[6]Norway!CA$14</f>
        <v>0</v>
      </c>
      <c r="CB10" s="1">
        <f>[6]Norway!CB$14</f>
        <v>0</v>
      </c>
      <c r="CC10" s="1">
        <f>[6]Norway!CC$14</f>
        <v>0</v>
      </c>
      <c r="CD10" s="1">
        <f>[6]Norway!CD$14</f>
        <v>0</v>
      </c>
      <c r="CE10" s="1">
        <f>[6]Norway!CE$14</f>
        <v>0</v>
      </c>
      <c r="CF10" s="1">
        <f>[6]Norway!CF$14</f>
        <v>0</v>
      </c>
      <c r="CG10" s="1">
        <f>[6]Norway!CG$14</f>
        <v>0</v>
      </c>
      <c r="CH10" s="1">
        <f>[6]Norway!CH$14</f>
        <v>0</v>
      </c>
      <c r="CI10" s="1">
        <f>[6]Norway!CI$14</f>
        <v>0</v>
      </c>
      <c r="CJ10" s="1">
        <f>[6]Norway!CJ$14</f>
        <v>0</v>
      </c>
      <c r="CK10" s="1">
        <f>[6]Norway!CK$14</f>
        <v>0</v>
      </c>
      <c r="CL10" s="1">
        <f>[6]Norway!CL$14</f>
        <v>0</v>
      </c>
      <c r="CM10" s="1">
        <f>[6]Norway!CM$14</f>
        <v>0</v>
      </c>
      <c r="CN10" s="1">
        <f>[6]Norway!CN$14</f>
        <v>0</v>
      </c>
      <c r="CO10" s="1">
        <f>[6]Norway!CO$14</f>
        <v>0</v>
      </c>
      <c r="CP10" s="1">
        <f>[6]Norway!CP$14</f>
        <v>0</v>
      </c>
      <c r="CQ10" s="1">
        <f>[6]Norway!CQ$14</f>
        <v>0</v>
      </c>
      <c r="CR10" s="1">
        <f>[6]Norway!CR$14</f>
        <v>0</v>
      </c>
      <c r="CS10" s="1">
        <f>[6]Norway!CS$14</f>
        <v>0</v>
      </c>
      <c r="CT10" s="1">
        <f>[6]Norway!CT$14</f>
        <v>0</v>
      </c>
      <c r="CU10" s="1">
        <f>[6]Norway!CU$14</f>
        <v>0</v>
      </c>
      <c r="CV10" s="1">
        <f>[6]Norway!CV$14</f>
        <v>0</v>
      </c>
      <c r="CW10" s="1">
        <f>[6]Norway!CW$14</f>
        <v>0</v>
      </c>
      <c r="CX10" s="1">
        <f>[6]Norway!CX$14</f>
        <v>0</v>
      </c>
      <c r="CY10" s="1">
        <f>[6]Norway!CY$14</f>
        <v>0</v>
      </c>
      <c r="CZ10" s="1">
        <f>[6]Norway!CZ$14</f>
        <v>0</v>
      </c>
      <c r="DA10" s="1">
        <f>[6]Norway!DA$14</f>
        <v>0</v>
      </c>
      <c r="DB10" s="1">
        <f>[6]Norway!DB$14</f>
        <v>0</v>
      </c>
      <c r="DC10" s="1">
        <f>[6]Norway!DC$14</f>
        <v>0</v>
      </c>
      <c r="DD10" s="1">
        <f>[6]Norway!DD$14</f>
        <v>0</v>
      </c>
      <c r="DE10" s="1">
        <f>[6]Norway!DE$14</f>
        <v>0</v>
      </c>
      <c r="DF10" s="1">
        <f>[6]Norway!DF$14</f>
        <v>0</v>
      </c>
      <c r="DG10" s="1">
        <f>[6]Norway!DG$14</f>
        <v>0</v>
      </c>
      <c r="DH10" s="1">
        <f>[6]Norway!DH$14</f>
        <v>0</v>
      </c>
      <c r="DI10" s="1">
        <f>[6]Norway!DI$14</f>
        <v>0</v>
      </c>
      <c r="DJ10" s="1">
        <f>[6]Norway!DJ$14</f>
        <v>0</v>
      </c>
      <c r="DK10" s="1">
        <f>[6]Norway!DK$14</f>
        <v>0</v>
      </c>
      <c r="DL10" s="1">
        <f>[6]Norway!DL$14</f>
        <v>0</v>
      </c>
      <c r="DM10" s="1">
        <f>[6]Norway!DM$14</f>
        <v>0</v>
      </c>
      <c r="DN10" s="1">
        <f>[6]Norway!DN$14</f>
        <v>0</v>
      </c>
      <c r="DO10" s="1">
        <f>[6]Norway!DO$14</f>
        <v>0</v>
      </c>
      <c r="DP10" s="1">
        <f>[6]Norway!DP$14</f>
        <v>0</v>
      </c>
      <c r="DQ10" s="1">
        <f>[6]Norway!DQ$14</f>
        <v>0</v>
      </c>
      <c r="DR10" s="1">
        <f>[6]Norway!DR$14</f>
        <v>0</v>
      </c>
      <c r="DS10" s="1">
        <f>[6]Norway!DS$14</f>
        <v>0</v>
      </c>
      <c r="DT10" s="1">
        <f>[6]Norway!DT$14</f>
        <v>0</v>
      </c>
      <c r="DU10" s="1">
        <f>[6]Norway!DU$14</f>
        <v>0</v>
      </c>
      <c r="DV10" s="1">
        <f>[6]Norway!DV$14</f>
        <v>0</v>
      </c>
      <c r="DW10" s="1">
        <f>[6]Norway!DW$14</f>
        <v>0</v>
      </c>
      <c r="DX10" s="1">
        <f>[6]Norway!DX$14</f>
        <v>0</v>
      </c>
      <c r="DY10" s="1">
        <f>[6]Norway!DY$14</f>
        <v>0</v>
      </c>
      <c r="DZ10" s="1">
        <f>[6]Norway!DZ$14</f>
        <v>0</v>
      </c>
      <c r="EA10" s="1">
        <f>[6]Norway!EA$14</f>
        <v>0</v>
      </c>
      <c r="EB10" s="1">
        <f>[6]Norway!EB$14</f>
        <v>0</v>
      </c>
      <c r="EC10" s="1">
        <f>[6]Norway!EC$14</f>
        <v>0</v>
      </c>
      <c r="ED10" s="1">
        <f>[6]Norway!ED$14</f>
        <v>0</v>
      </c>
      <c r="EE10" s="1">
        <f>[6]Norway!EE$14</f>
        <v>0</v>
      </c>
      <c r="EF10" s="1">
        <f>[6]Norway!EF$14</f>
        <v>0</v>
      </c>
      <c r="EG10" s="1">
        <f>[6]Norway!EG$14</f>
        <v>0</v>
      </c>
      <c r="EH10" s="1">
        <f>[6]Norway!EH$14</f>
        <v>0</v>
      </c>
      <c r="EI10" s="1">
        <f>[6]Norway!EI$14</f>
        <v>0</v>
      </c>
      <c r="EJ10" s="1">
        <f>[6]Norway!EJ$14</f>
        <v>0</v>
      </c>
      <c r="EK10" s="1">
        <f>[6]Norway!EK$14</f>
        <v>0</v>
      </c>
      <c r="EL10" s="1">
        <f>[6]Norway!EL$14</f>
        <v>0</v>
      </c>
      <c r="EM10" s="1">
        <f>[6]Norway!EM$14</f>
        <v>0</v>
      </c>
      <c r="EN10" s="1">
        <f>[6]Norway!EN$14</f>
        <v>0</v>
      </c>
      <c r="EO10" s="1">
        <f>[6]Norway!EO$14</f>
        <v>0</v>
      </c>
      <c r="EP10" s="1">
        <f>[6]Norway!EP$14</f>
        <v>0</v>
      </c>
      <c r="EQ10" s="1">
        <f>[6]Norway!EQ$14</f>
        <v>0</v>
      </c>
      <c r="ER10" s="1">
        <f>[6]Norway!ER$14</f>
        <v>0</v>
      </c>
      <c r="ES10" s="1">
        <f>[6]Norway!ES$14</f>
        <v>0</v>
      </c>
      <c r="ET10" s="1">
        <f>[6]Norway!ET$14</f>
        <v>0</v>
      </c>
      <c r="EU10" s="1">
        <f>[6]Norway!EU$14</f>
        <v>0</v>
      </c>
      <c r="EV10" s="1">
        <f>[6]Norway!EV$14</f>
        <v>0</v>
      </c>
      <c r="EW10" s="1">
        <f>[6]Norway!EW$14</f>
        <v>0</v>
      </c>
      <c r="EX10" s="1">
        <f>[6]Norway!EX$14</f>
        <v>0</v>
      </c>
      <c r="EY10" s="1">
        <f>[6]Norway!EY$14</f>
        <v>0</v>
      </c>
      <c r="EZ10" s="1">
        <f>[6]Norway!EZ$14</f>
        <v>0</v>
      </c>
      <c r="FA10" s="1">
        <f>[6]Norway!FA$14</f>
        <v>0</v>
      </c>
      <c r="FB10" s="1">
        <f>[6]Norway!FB$14</f>
        <v>0</v>
      </c>
      <c r="FC10" s="1">
        <f>[6]Norway!FC$14</f>
        <v>0</v>
      </c>
      <c r="FD10" s="1">
        <f>[6]Norway!FD$14</f>
        <v>0</v>
      </c>
      <c r="FE10" s="1">
        <f>[6]Norway!FE$14</f>
        <v>0</v>
      </c>
      <c r="FF10" s="1">
        <f>[6]Norway!FF$14</f>
        <v>0</v>
      </c>
      <c r="FG10" s="1">
        <f>[6]Norway!FG$14</f>
        <v>0</v>
      </c>
      <c r="FH10" s="1">
        <f>[6]Norway!FH$14</f>
        <v>0</v>
      </c>
      <c r="FI10" s="1">
        <f>[6]Norway!FI$14</f>
        <v>0</v>
      </c>
      <c r="FJ10" s="1">
        <f>[6]Norway!FJ$14</f>
        <v>0</v>
      </c>
      <c r="FK10" s="1">
        <f>[6]Norway!FK$14</f>
        <v>0</v>
      </c>
      <c r="FL10" s="1">
        <f>[6]Norway!FL$14</f>
        <v>0</v>
      </c>
      <c r="FM10" s="1">
        <f>[6]Norway!FM$14</f>
        <v>0</v>
      </c>
      <c r="FN10" s="1">
        <f>[6]Norway!FN$14</f>
        <v>0</v>
      </c>
      <c r="FO10" s="1">
        <f>[6]Norway!FO$14</f>
        <v>0</v>
      </c>
      <c r="FP10" s="1">
        <f>[6]Norway!FP$14</f>
        <v>0</v>
      </c>
      <c r="FQ10" s="1">
        <f>[6]Norway!FQ$14</f>
        <v>0</v>
      </c>
      <c r="FR10" s="1">
        <f>[6]Norway!FR$14</f>
        <v>0</v>
      </c>
      <c r="FS10" s="1">
        <f>[6]Norway!FS$14</f>
        <v>0</v>
      </c>
      <c r="FT10" s="1">
        <f>[6]Norway!FT$14</f>
        <v>0</v>
      </c>
      <c r="FU10" s="1">
        <f>[6]Norway!FU$14</f>
        <v>0</v>
      </c>
      <c r="FV10" s="1">
        <f>[6]Norway!FV$14</f>
        <v>0</v>
      </c>
      <c r="FW10" s="1">
        <f>[6]Norway!FW$14</f>
        <v>0</v>
      </c>
      <c r="FX10" s="1">
        <f>[6]Norway!FX$14</f>
        <v>0</v>
      </c>
      <c r="FY10" s="1">
        <f>[6]Norway!FY$14</f>
        <v>0</v>
      </c>
      <c r="FZ10" s="1">
        <f>[6]Norway!FZ$14</f>
        <v>0</v>
      </c>
      <c r="GA10" s="1">
        <f>[6]Norway!GA$14</f>
        <v>0</v>
      </c>
      <c r="GB10" s="1">
        <f>[6]Norway!GB$14</f>
        <v>0</v>
      </c>
      <c r="GC10" s="1">
        <f>[6]Norway!GC$14</f>
        <v>0</v>
      </c>
      <c r="GD10" s="1">
        <f>[6]Norway!GD$14</f>
        <v>0</v>
      </c>
      <c r="GE10" s="1">
        <f>[6]Norway!GE$14</f>
        <v>0</v>
      </c>
      <c r="GF10" s="1">
        <f>[6]Norway!GF$14</f>
        <v>0</v>
      </c>
      <c r="GG10" s="1">
        <f>[6]Norway!GG$14</f>
        <v>0</v>
      </c>
      <c r="GH10" s="1">
        <f>[6]Norway!GH$14</f>
        <v>0</v>
      </c>
      <c r="GI10" s="1">
        <f>[6]Norway!GI$14</f>
        <v>0</v>
      </c>
      <c r="GJ10" s="1">
        <f>[6]Norway!GJ$14</f>
        <v>0</v>
      </c>
      <c r="GK10" s="1">
        <f>[6]Norway!GK$14</f>
        <v>0</v>
      </c>
      <c r="GL10" s="2">
        <f>SUM($B10:GK10)</f>
        <v>0</v>
      </c>
    </row>
    <row r="11" spans="1:194">
      <c r="A11" t="s">
        <v>3</v>
      </c>
      <c r="B11" s="1">
        <f>[6]Russia!B$14</f>
        <v>0</v>
      </c>
      <c r="C11" s="1">
        <f>[6]Russia!C$14</f>
        <v>0</v>
      </c>
      <c r="D11" s="1">
        <f>[6]Russia!D$14</f>
        <v>0</v>
      </c>
      <c r="E11" s="1">
        <f>[6]Russia!E$14</f>
        <v>0</v>
      </c>
      <c r="F11" s="1">
        <f>[6]Russia!F$14</f>
        <v>0</v>
      </c>
      <c r="G11" s="1">
        <f>[6]Russia!G$14</f>
        <v>0</v>
      </c>
      <c r="H11" s="1">
        <f>[6]Russia!H$14</f>
        <v>0</v>
      </c>
      <c r="I11" s="1">
        <f>[6]Russia!I$14</f>
        <v>0</v>
      </c>
      <c r="J11" s="1">
        <f>[6]Russia!J$14</f>
        <v>0</v>
      </c>
      <c r="K11" s="1">
        <f>[6]Russia!K$14</f>
        <v>0</v>
      </c>
      <c r="L11" s="1">
        <f>[6]Russia!L$14</f>
        <v>0</v>
      </c>
      <c r="M11" s="1">
        <f>[6]Russia!M$14</f>
        <v>0</v>
      </c>
      <c r="N11" s="1">
        <f>[6]Russia!N$14</f>
        <v>0</v>
      </c>
      <c r="O11" s="1">
        <f>[6]Russia!O$14</f>
        <v>0</v>
      </c>
      <c r="P11" s="1">
        <f>[6]Russia!P$14</f>
        <v>0</v>
      </c>
      <c r="Q11" s="1">
        <f>[6]Russia!Q$14</f>
        <v>0</v>
      </c>
      <c r="R11" s="1">
        <f>[6]Russia!R$14</f>
        <v>0</v>
      </c>
      <c r="S11" s="1">
        <f>[6]Russia!S$14</f>
        <v>0</v>
      </c>
      <c r="T11" s="1">
        <f>[6]Russia!T$14</f>
        <v>0</v>
      </c>
      <c r="U11" s="1">
        <f>[6]Russia!U$14</f>
        <v>0</v>
      </c>
      <c r="V11" s="1">
        <f>[6]Russia!V$14</f>
        <v>0</v>
      </c>
      <c r="W11" s="1">
        <f>[6]Russia!W$14</f>
        <v>0</v>
      </c>
      <c r="X11" s="1">
        <f>[6]Russia!X$14</f>
        <v>0</v>
      </c>
      <c r="Y11" s="1">
        <f>[6]Russia!Y$14</f>
        <v>0</v>
      </c>
      <c r="Z11" s="1">
        <f>[6]Russia!Z$14</f>
        <v>0</v>
      </c>
      <c r="AA11" s="1">
        <f>[6]Russia!AA$14</f>
        <v>0</v>
      </c>
      <c r="AB11" s="1">
        <f>[6]Russia!AB$14</f>
        <v>0</v>
      </c>
      <c r="AC11" s="1">
        <f>[6]Russia!AC$14</f>
        <v>0</v>
      </c>
      <c r="AD11" s="1">
        <f>[6]Russia!AD$14</f>
        <v>0</v>
      </c>
      <c r="AE11" s="1">
        <f>[6]Russia!AE$14</f>
        <v>0</v>
      </c>
      <c r="AF11" s="1">
        <f>[6]Russia!AF$14</f>
        <v>0</v>
      </c>
      <c r="AG11" s="1">
        <f>[6]Russia!AG$14</f>
        <v>0</v>
      </c>
      <c r="AH11" s="1">
        <f>[6]Russia!AH$14</f>
        <v>0</v>
      </c>
      <c r="AI11" s="1">
        <f>[6]Russia!AI$14</f>
        <v>0</v>
      </c>
      <c r="AJ11" s="1">
        <f>[6]Russia!AJ$14</f>
        <v>0</v>
      </c>
      <c r="AK11" s="1">
        <f>[6]Russia!AK$14</f>
        <v>0</v>
      </c>
      <c r="AL11" s="1">
        <f>[6]Russia!AL$14</f>
        <v>0</v>
      </c>
      <c r="AM11" s="1">
        <f>[6]Russia!AM$14</f>
        <v>0</v>
      </c>
      <c r="AN11" s="1">
        <f>[6]Russia!AN$14</f>
        <v>0</v>
      </c>
      <c r="AO11" s="1">
        <f>[6]Russia!AO$14</f>
        <v>0</v>
      </c>
      <c r="AP11" s="1">
        <f>[6]Russia!AP$14</f>
        <v>0</v>
      </c>
      <c r="AQ11" s="1">
        <f>[6]Russia!AQ$14</f>
        <v>0</v>
      </c>
      <c r="AR11" s="1">
        <f>[6]Russia!AR$14</f>
        <v>0</v>
      </c>
      <c r="AS11" s="1">
        <f>[6]Russia!AS$14</f>
        <v>0</v>
      </c>
      <c r="AT11" s="1">
        <f>[6]Russia!AT$14</f>
        <v>0</v>
      </c>
      <c r="AU11" s="1">
        <f>[6]Russia!AU$14</f>
        <v>0</v>
      </c>
      <c r="AV11" s="1">
        <f>[6]Russia!AV$14</f>
        <v>0</v>
      </c>
      <c r="AW11" s="1">
        <f>[6]Russia!AW$14</f>
        <v>0</v>
      </c>
      <c r="AX11" s="1">
        <f>[6]Russia!AX$14</f>
        <v>0</v>
      </c>
      <c r="AY11" s="1">
        <f>[6]Russia!AY$14</f>
        <v>0</v>
      </c>
      <c r="AZ11" s="1">
        <f>[6]Russia!AZ$14</f>
        <v>0</v>
      </c>
      <c r="BA11" s="1">
        <f>[6]Russia!BA$14</f>
        <v>0</v>
      </c>
      <c r="BB11" s="1">
        <f>[6]Russia!BB$14</f>
        <v>0</v>
      </c>
      <c r="BC11" s="1">
        <f>[6]Russia!BC$14</f>
        <v>0</v>
      </c>
      <c r="BD11" s="1">
        <f>[6]Russia!BD$14</f>
        <v>0</v>
      </c>
      <c r="BE11" s="1">
        <f>[6]Russia!BE$14</f>
        <v>0</v>
      </c>
      <c r="BF11" s="1">
        <f>[6]Russia!BF$14</f>
        <v>0</v>
      </c>
      <c r="BG11" s="1">
        <f>[6]Russia!BG$14</f>
        <v>0</v>
      </c>
      <c r="BH11" s="1">
        <f>[6]Russia!BH$14</f>
        <v>0</v>
      </c>
      <c r="BI11" s="1">
        <f>[6]Russia!BI$14</f>
        <v>0</v>
      </c>
      <c r="BJ11" s="1">
        <f>[6]Russia!BJ$14</f>
        <v>0</v>
      </c>
      <c r="BK11" s="1">
        <f>[6]Russia!BK$14</f>
        <v>0</v>
      </c>
      <c r="BL11" s="1">
        <f>[6]Russia!BL$14</f>
        <v>0</v>
      </c>
      <c r="BM11" s="1">
        <f>[6]Russia!BM$14</f>
        <v>0</v>
      </c>
      <c r="BN11" s="1">
        <f>[6]Russia!BN$14</f>
        <v>0</v>
      </c>
      <c r="BO11" s="1">
        <f>[6]Russia!BO$14</f>
        <v>0</v>
      </c>
      <c r="BP11" s="1">
        <f>[6]Russia!BP$14</f>
        <v>0</v>
      </c>
      <c r="BQ11" s="1">
        <f>[6]Russia!BQ$14</f>
        <v>0</v>
      </c>
      <c r="BR11" s="1">
        <f>[6]Russia!BR$14</f>
        <v>0</v>
      </c>
      <c r="BS11" s="1">
        <f>[6]Russia!BS$14</f>
        <v>0</v>
      </c>
      <c r="BT11" s="1">
        <f>[6]Russia!BT$14</f>
        <v>0</v>
      </c>
      <c r="BU11" s="1">
        <f>[6]Russia!BU$14</f>
        <v>0</v>
      </c>
      <c r="BV11" s="1">
        <f>[6]Russia!BV$14</f>
        <v>0</v>
      </c>
      <c r="BW11" s="1">
        <f>[6]Russia!BW$14</f>
        <v>0</v>
      </c>
      <c r="BX11" s="1">
        <f>[6]Russia!BX$14</f>
        <v>0</v>
      </c>
      <c r="BY11" s="1">
        <f>[6]Russia!BY$14</f>
        <v>0</v>
      </c>
      <c r="BZ11" s="1">
        <f>[6]Russia!BZ$14</f>
        <v>0</v>
      </c>
      <c r="CA11" s="1">
        <f>[6]Russia!CA$14</f>
        <v>0</v>
      </c>
      <c r="CB11" s="1">
        <f>[6]Russia!CB$14</f>
        <v>0</v>
      </c>
      <c r="CC11" s="1">
        <f>[6]Russia!CC$14</f>
        <v>0</v>
      </c>
      <c r="CD11" s="1">
        <f>[6]Russia!CD$14</f>
        <v>0</v>
      </c>
      <c r="CE11" s="1">
        <f>[6]Russia!CE$14</f>
        <v>0</v>
      </c>
      <c r="CF11" s="1">
        <f>[6]Russia!CF$14</f>
        <v>0</v>
      </c>
      <c r="CG11" s="1">
        <f>[6]Russia!CG$14</f>
        <v>0</v>
      </c>
      <c r="CH11" s="1">
        <f>[6]Russia!CH$14</f>
        <v>0</v>
      </c>
      <c r="CI11" s="1">
        <f>[6]Russia!CI$14</f>
        <v>0</v>
      </c>
      <c r="CJ11" s="1">
        <f>[6]Russia!CJ$14</f>
        <v>0</v>
      </c>
      <c r="CK11" s="1">
        <f>[6]Russia!CK$14</f>
        <v>0</v>
      </c>
      <c r="CL11" s="1">
        <f>[6]Russia!CL$14</f>
        <v>0</v>
      </c>
      <c r="CM11" s="1">
        <f>[6]Russia!CM$14</f>
        <v>0</v>
      </c>
      <c r="CN11" s="1">
        <f>[6]Russia!CN$14</f>
        <v>0</v>
      </c>
      <c r="CO11" s="1">
        <f>[6]Russia!CO$14</f>
        <v>0</v>
      </c>
      <c r="CP11" s="1">
        <f>[6]Russia!CP$14</f>
        <v>0</v>
      </c>
      <c r="CQ11" s="1">
        <f>[6]Russia!CQ$14</f>
        <v>0</v>
      </c>
      <c r="CR11" s="1">
        <f>[6]Russia!CR$14</f>
        <v>0</v>
      </c>
      <c r="CS11" s="1">
        <f>[6]Russia!CS$14</f>
        <v>0</v>
      </c>
      <c r="CT11" s="1">
        <f>[6]Russia!CT$14</f>
        <v>0</v>
      </c>
      <c r="CU11" s="1">
        <f>[6]Russia!CU$14</f>
        <v>0</v>
      </c>
      <c r="CV11" s="1">
        <f>[6]Russia!CV$14</f>
        <v>0</v>
      </c>
      <c r="CW11" s="1">
        <f>[6]Russia!CW$14</f>
        <v>0</v>
      </c>
      <c r="CX11" s="1">
        <f>[6]Russia!CX$14</f>
        <v>0</v>
      </c>
      <c r="CY11" s="1">
        <f>[6]Russia!CY$14</f>
        <v>0</v>
      </c>
      <c r="CZ11" s="1">
        <f>[6]Russia!CZ$14</f>
        <v>0</v>
      </c>
      <c r="DA11" s="1">
        <f>[6]Russia!DA$14</f>
        <v>0</v>
      </c>
      <c r="DB11" s="1">
        <f>[6]Russia!DB$14</f>
        <v>0</v>
      </c>
      <c r="DC11" s="1">
        <f>[6]Russia!DC$14</f>
        <v>0</v>
      </c>
      <c r="DD11" s="1">
        <f>[6]Russia!DD$14</f>
        <v>0</v>
      </c>
      <c r="DE11" s="1">
        <f>[6]Russia!DE$14</f>
        <v>0</v>
      </c>
      <c r="DF11" s="1">
        <f>[6]Russia!DF$14</f>
        <v>0</v>
      </c>
      <c r="DG11" s="1">
        <f>[6]Russia!DG$14</f>
        <v>0</v>
      </c>
      <c r="DH11" s="1">
        <f>[6]Russia!DH$14</f>
        <v>0</v>
      </c>
      <c r="DI11" s="1">
        <f>[6]Russia!DI$14</f>
        <v>0</v>
      </c>
      <c r="DJ11" s="1">
        <f>[6]Russia!DJ$14</f>
        <v>0</v>
      </c>
      <c r="DK11" s="1">
        <f>[6]Russia!DK$14</f>
        <v>0</v>
      </c>
      <c r="DL11" s="1">
        <f>[6]Russia!DL$14</f>
        <v>0</v>
      </c>
      <c r="DM11" s="1">
        <f>[6]Russia!DM$14</f>
        <v>0</v>
      </c>
      <c r="DN11" s="1">
        <f>[6]Russia!DN$14</f>
        <v>0</v>
      </c>
      <c r="DO11" s="1">
        <f>[6]Russia!DO$14</f>
        <v>0</v>
      </c>
      <c r="DP11" s="1">
        <f>[6]Russia!DP$14</f>
        <v>0</v>
      </c>
      <c r="DQ11" s="1">
        <f>[6]Russia!DQ$14</f>
        <v>0</v>
      </c>
      <c r="DR11" s="1">
        <f>[6]Russia!DR$14</f>
        <v>0</v>
      </c>
      <c r="DS11" s="1">
        <f>[6]Russia!DS$14</f>
        <v>0</v>
      </c>
      <c r="DT11" s="1">
        <f>[6]Russia!DT$14</f>
        <v>0</v>
      </c>
      <c r="DU11" s="1">
        <f>[6]Russia!DU$14</f>
        <v>0</v>
      </c>
      <c r="DV11" s="1">
        <f>[6]Russia!DV$14</f>
        <v>0</v>
      </c>
      <c r="DW11" s="1">
        <f>[6]Russia!DW$14</f>
        <v>0</v>
      </c>
      <c r="DX11" s="1">
        <f>[6]Russia!DX$14</f>
        <v>0</v>
      </c>
      <c r="DY11" s="1">
        <f>[6]Russia!DY$14</f>
        <v>0</v>
      </c>
      <c r="DZ11" s="1">
        <f>[6]Russia!DZ$14</f>
        <v>0</v>
      </c>
      <c r="EA11" s="1">
        <f>[6]Russia!EA$14</f>
        <v>0</v>
      </c>
      <c r="EB11" s="1">
        <f>[6]Russia!EB$14</f>
        <v>0</v>
      </c>
      <c r="EC11" s="1">
        <f>[6]Russia!EC$14</f>
        <v>0</v>
      </c>
      <c r="ED11" s="1">
        <f>[6]Russia!ED$14</f>
        <v>0</v>
      </c>
      <c r="EE11" s="1">
        <f>[6]Russia!EE$14</f>
        <v>3.0000000000000001E-3</v>
      </c>
      <c r="EF11" s="1">
        <f>[6]Russia!EF$14</f>
        <v>0</v>
      </c>
      <c r="EG11" s="1">
        <f>[6]Russia!EG$14</f>
        <v>0</v>
      </c>
      <c r="EH11" s="1">
        <f>[6]Russia!EH$14</f>
        <v>0</v>
      </c>
      <c r="EI11" s="1">
        <f>[6]Russia!EI$14</f>
        <v>0</v>
      </c>
      <c r="EJ11" s="1">
        <f>[6]Russia!EJ$14</f>
        <v>0</v>
      </c>
      <c r="EK11" s="1">
        <f>[6]Russia!EK$14</f>
        <v>0</v>
      </c>
      <c r="EL11" s="1">
        <f>[6]Russia!EL$14</f>
        <v>0</v>
      </c>
      <c r="EM11" s="1">
        <f>[6]Russia!EM$14</f>
        <v>0</v>
      </c>
      <c r="EN11" s="1">
        <f>[6]Russia!EN$14</f>
        <v>0</v>
      </c>
      <c r="EO11" s="1">
        <f>[6]Russia!EO$14</f>
        <v>0</v>
      </c>
      <c r="EP11" s="1">
        <f>[6]Russia!EP$14</f>
        <v>0</v>
      </c>
      <c r="EQ11" s="1">
        <f>[6]Russia!EQ$14</f>
        <v>0</v>
      </c>
      <c r="ER11" s="1">
        <f>[6]Russia!ER$14</f>
        <v>0</v>
      </c>
      <c r="ES11" s="1">
        <f>[6]Russia!ES$14</f>
        <v>0</v>
      </c>
      <c r="ET11" s="1">
        <f>[6]Russia!ET$14</f>
        <v>0</v>
      </c>
      <c r="EU11" s="1">
        <f>[6]Russia!EU$14</f>
        <v>0</v>
      </c>
      <c r="EV11" s="1">
        <f>[6]Russia!EV$14</f>
        <v>0</v>
      </c>
      <c r="EW11" s="1">
        <f>[6]Russia!EW$14</f>
        <v>0</v>
      </c>
      <c r="EX11" s="1">
        <f>[6]Russia!EX$14</f>
        <v>0</v>
      </c>
      <c r="EY11" s="1">
        <f>[6]Russia!EY$14</f>
        <v>0</v>
      </c>
      <c r="EZ11" s="1">
        <f>[6]Russia!EZ$14</f>
        <v>0</v>
      </c>
      <c r="FA11" s="1">
        <f>[6]Russia!FA$14</f>
        <v>0</v>
      </c>
      <c r="FB11" s="1">
        <f>[6]Russia!FB$14</f>
        <v>0</v>
      </c>
      <c r="FC11" s="1">
        <f>[6]Russia!FC$14</f>
        <v>0</v>
      </c>
      <c r="FD11" s="1">
        <f>[6]Russia!FD$14</f>
        <v>0</v>
      </c>
      <c r="FE11" s="1">
        <f>[6]Russia!FE$14</f>
        <v>0</v>
      </c>
      <c r="FF11" s="1">
        <f>[6]Russia!FF$14</f>
        <v>0</v>
      </c>
      <c r="FG11" s="1">
        <f>[6]Russia!FG$14</f>
        <v>0</v>
      </c>
      <c r="FH11" s="1">
        <f>[6]Russia!FH$14</f>
        <v>0</v>
      </c>
      <c r="FI11" s="1">
        <f>[6]Russia!FI$14</f>
        <v>0</v>
      </c>
      <c r="FJ11" s="1">
        <f>[6]Russia!FJ$14</f>
        <v>0</v>
      </c>
      <c r="FK11" s="1">
        <f>[6]Russia!FK$14</f>
        <v>0</v>
      </c>
      <c r="FL11" s="1">
        <f>[6]Russia!FL$14</f>
        <v>0</v>
      </c>
      <c r="FM11" s="1">
        <f>[6]Russia!FM$14</f>
        <v>0</v>
      </c>
      <c r="FN11" s="1">
        <f>[6]Russia!FN$14</f>
        <v>0</v>
      </c>
      <c r="FO11" s="1">
        <f>[6]Russia!FO$14</f>
        <v>0</v>
      </c>
      <c r="FP11" s="1">
        <f>[6]Russia!FP$14</f>
        <v>0</v>
      </c>
      <c r="FQ11" s="1">
        <f>[6]Russia!FQ$14</f>
        <v>0</v>
      </c>
      <c r="FR11" s="1">
        <f>[6]Russia!FR$14</f>
        <v>0</v>
      </c>
      <c r="FS11" s="1">
        <f>[6]Russia!FS$14</f>
        <v>0</v>
      </c>
      <c r="FT11" s="1">
        <f>[6]Russia!FT$14</f>
        <v>0</v>
      </c>
      <c r="FU11" s="1">
        <f>[6]Russia!FU$14</f>
        <v>0</v>
      </c>
      <c r="FV11" s="1">
        <f>[6]Russia!FV$14</f>
        <v>0</v>
      </c>
      <c r="FW11" s="1">
        <f>[6]Russia!FW$14</f>
        <v>0</v>
      </c>
      <c r="FX11" s="1">
        <f>[6]Russia!FX$14</f>
        <v>0</v>
      </c>
      <c r="FY11" s="1">
        <f>[6]Russia!FY$14</f>
        <v>0</v>
      </c>
      <c r="FZ11" s="1">
        <f>[6]Russia!FZ$14</f>
        <v>0</v>
      </c>
      <c r="GA11" s="1">
        <f>[6]Russia!GA$14</f>
        <v>0</v>
      </c>
      <c r="GB11" s="1">
        <f>[6]Russia!GB$14</f>
        <v>0</v>
      </c>
      <c r="GC11" s="1">
        <f>[6]Russia!GC$14</f>
        <v>0</v>
      </c>
      <c r="GD11" s="1">
        <f>[6]Russia!GD$14</f>
        <v>0</v>
      </c>
      <c r="GE11" s="1">
        <f>[6]Russia!GE$14</f>
        <v>0</v>
      </c>
      <c r="GF11" s="1">
        <f>[6]Russia!GF$14</f>
        <v>0</v>
      </c>
      <c r="GG11" s="1">
        <f>[6]Russia!GG$14</f>
        <v>0</v>
      </c>
      <c r="GH11" s="1">
        <f>[6]Russia!GH$14</f>
        <v>0</v>
      </c>
      <c r="GI11" s="1">
        <f>[6]Russia!GI$14</f>
        <v>0</v>
      </c>
      <c r="GJ11" s="1">
        <f>[6]Russia!GJ$14</f>
        <v>0</v>
      </c>
      <c r="GK11" s="1">
        <f>[6]Russia!GK$14</f>
        <v>0</v>
      </c>
      <c r="GL11" s="2">
        <f>SUM($B11:GK11)</f>
        <v>3.0000000000000001E-3</v>
      </c>
    </row>
    <row r="12" spans="1:194">
      <c r="A12" t="s">
        <v>9</v>
      </c>
      <c r="B12" s="1">
        <f>[6]Serbia!B$14</f>
        <v>0</v>
      </c>
      <c r="C12" s="1">
        <f>[6]Serbia!C$14</f>
        <v>0</v>
      </c>
      <c r="D12" s="1">
        <f>[6]Serbia!D$14</f>
        <v>0</v>
      </c>
      <c r="E12" s="1">
        <f>[6]Serbia!E$14</f>
        <v>0</v>
      </c>
      <c r="F12" s="1">
        <f>[6]Serbia!F$14</f>
        <v>0</v>
      </c>
      <c r="G12" s="1">
        <f>[6]Serbia!G$14</f>
        <v>0</v>
      </c>
      <c r="H12" s="1">
        <f>[6]Serbia!H$14</f>
        <v>0</v>
      </c>
      <c r="I12" s="1">
        <f>[6]Serbia!I$14</f>
        <v>0</v>
      </c>
      <c r="J12" s="1">
        <f>[6]Serbia!J$14</f>
        <v>0</v>
      </c>
      <c r="K12" s="1">
        <f>[6]Serbia!K$14</f>
        <v>0</v>
      </c>
      <c r="L12" s="1">
        <f>[6]Serbia!L$14</f>
        <v>0</v>
      </c>
      <c r="M12" s="1">
        <f>[6]Serbia!M$14</f>
        <v>0</v>
      </c>
      <c r="N12" s="1">
        <f>[6]Serbia!N$14</f>
        <v>0</v>
      </c>
      <c r="O12" s="1">
        <f>[6]Serbia!O$14</f>
        <v>0</v>
      </c>
      <c r="P12" s="1">
        <f>[6]Serbia!P$14</f>
        <v>0</v>
      </c>
      <c r="Q12" s="1">
        <f>[6]Serbia!Q$14</f>
        <v>0</v>
      </c>
      <c r="R12" s="1">
        <f>[6]Serbia!R$14</f>
        <v>0</v>
      </c>
      <c r="S12" s="1">
        <f>[6]Serbia!S$14</f>
        <v>0</v>
      </c>
      <c r="T12" s="1">
        <f>[6]Serbia!T$14</f>
        <v>0</v>
      </c>
      <c r="U12" s="1">
        <f>[6]Serbia!U$14</f>
        <v>0</v>
      </c>
      <c r="V12" s="1">
        <f>[6]Serbia!V$14</f>
        <v>0</v>
      </c>
      <c r="W12" s="1">
        <f>[6]Serbia!W$14</f>
        <v>0</v>
      </c>
      <c r="X12" s="1">
        <f>[6]Serbia!X$14</f>
        <v>0</v>
      </c>
      <c r="Y12" s="1">
        <f>[6]Serbia!Y$14</f>
        <v>0</v>
      </c>
      <c r="Z12" s="1">
        <f>[6]Serbia!Z$14</f>
        <v>0</v>
      </c>
      <c r="AA12" s="1">
        <f>[6]Serbia!AA$14</f>
        <v>0</v>
      </c>
      <c r="AB12" s="1">
        <f>[6]Serbia!AB$14</f>
        <v>0</v>
      </c>
      <c r="AC12" s="1">
        <f>[6]Serbia!AC$14</f>
        <v>0</v>
      </c>
      <c r="AD12" s="1">
        <f>[6]Serbia!AD$14</f>
        <v>0</v>
      </c>
      <c r="AE12" s="1">
        <f>[6]Serbia!AE$14</f>
        <v>0</v>
      </c>
      <c r="AF12" s="1">
        <f>[6]Serbia!AF$14</f>
        <v>0</v>
      </c>
      <c r="AG12" s="1">
        <f>[6]Serbia!AG$14</f>
        <v>0</v>
      </c>
      <c r="AH12" s="1">
        <f>[6]Serbia!AH$14</f>
        <v>0</v>
      </c>
      <c r="AI12" s="1">
        <f>[6]Serbia!AI$14</f>
        <v>0</v>
      </c>
      <c r="AJ12" s="1">
        <f>[6]Serbia!AJ$14</f>
        <v>0</v>
      </c>
      <c r="AK12" s="1">
        <f>[6]Serbia!AK$14</f>
        <v>0</v>
      </c>
      <c r="AL12" s="1">
        <f>[6]Serbia!AL$14</f>
        <v>0</v>
      </c>
      <c r="AM12" s="1">
        <f>[6]Serbia!AM$14</f>
        <v>0</v>
      </c>
      <c r="AN12" s="1">
        <f>[6]Serbia!AN$14</f>
        <v>0</v>
      </c>
      <c r="AO12" s="1">
        <f>[6]Serbia!AO$14</f>
        <v>0</v>
      </c>
      <c r="AP12" s="1">
        <f>[6]Serbia!AP$14</f>
        <v>0</v>
      </c>
      <c r="AQ12" s="1">
        <f>[6]Serbia!AQ$14</f>
        <v>0</v>
      </c>
      <c r="AR12" s="1">
        <f>[6]Serbia!AR$14</f>
        <v>0</v>
      </c>
      <c r="AS12" s="1">
        <f>[6]Serbia!AS$14</f>
        <v>0</v>
      </c>
      <c r="AT12" s="1">
        <f>[6]Serbia!AT$14</f>
        <v>0</v>
      </c>
      <c r="AU12" s="1">
        <f>[6]Serbia!AU$14</f>
        <v>0</v>
      </c>
      <c r="AV12" s="1">
        <f>[6]Serbia!AV$14</f>
        <v>0</v>
      </c>
      <c r="AW12" s="1">
        <f>[6]Serbia!AW$14</f>
        <v>0</v>
      </c>
      <c r="AX12" s="1">
        <f>[6]Serbia!AX$14</f>
        <v>0</v>
      </c>
      <c r="AY12" s="1">
        <f>[6]Serbia!AY$14</f>
        <v>0</v>
      </c>
      <c r="AZ12" s="1">
        <f>[6]Serbia!AZ$14</f>
        <v>0</v>
      </c>
      <c r="BA12" s="1">
        <f>[6]Serbia!BA$14</f>
        <v>0</v>
      </c>
      <c r="BB12" s="1">
        <f>[6]Serbia!BB$14</f>
        <v>0</v>
      </c>
      <c r="BC12" s="1">
        <f>[6]Serbia!BC$14</f>
        <v>0</v>
      </c>
      <c r="BD12" s="1">
        <f>[6]Serbia!BD$14</f>
        <v>0</v>
      </c>
      <c r="BE12" s="1">
        <f>[6]Serbia!BE$14</f>
        <v>0</v>
      </c>
      <c r="BF12" s="1">
        <f>[6]Serbia!BF$14</f>
        <v>0</v>
      </c>
      <c r="BG12" s="1">
        <f>[6]Serbia!BG$14</f>
        <v>0</v>
      </c>
      <c r="BH12" s="1">
        <f>[6]Serbia!BH$14</f>
        <v>0</v>
      </c>
      <c r="BI12" s="1">
        <f>[6]Serbia!BI$14</f>
        <v>0</v>
      </c>
      <c r="BJ12" s="1">
        <f>[6]Serbia!BJ$14</f>
        <v>0</v>
      </c>
      <c r="BK12" s="1">
        <f>[6]Serbia!BK$14</f>
        <v>0</v>
      </c>
      <c r="BL12" s="1">
        <f>[6]Serbia!BL$14</f>
        <v>0</v>
      </c>
      <c r="BM12" s="1">
        <f>[6]Serbia!BM$14</f>
        <v>0</v>
      </c>
      <c r="BN12" s="1">
        <f>[6]Serbia!BN$14</f>
        <v>0</v>
      </c>
      <c r="BO12" s="1">
        <f>[6]Serbia!BO$14</f>
        <v>0</v>
      </c>
      <c r="BP12" s="1">
        <f>[6]Serbia!BP$14</f>
        <v>0</v>
      </c>
      <c r="BQ12" s="1">
        <f>[6]Serbia!BQ$14</f>
        <v>0</v>
      </c>
      <c r="BR12" s="1">
        <f>[6]Serbia!BR$14</f>
        <v>0</v>
      </c>
      <c r="BS12" s="1">
        <f>[6]Serbia!BS$14</f>
        <v>0</v>
      </c>
      <c r="BT12" s="1">
        <f>[6]Serbia!BT$14</f>
        <v>0</v>
      </c>
      <c r="BU12" s="1">
        <f>[6]Serbia!BU$14</f>
        <v>0</v>
      </c>
      <c r="BV12" s="1">
        <f>[6]Serbia!BV$14</f>
        <v>0</v>
      </c>
      <c r="BW12" s="1">
        <f>[6]Serbia!BW$14</f>
        <v>0</v>
      </c>
      <c r="BX12" s="1">
        <f>[6]Serbia!BX$14</f>
        <v>0</v>
      </c>
      <c r="BY12" s="1">
        <f>[6]Serbia!BY$14</f>
        <v>0</v>
      </c>
      <c r="BZ12" s="1">
        <f>[6]Serbia!BZ$14</f>
        <v>0</v>
      </c>
      <c r="CA12" s="1">
        <f>[6]Serbia!CA$14</f>
        <v>0</v>
      </c>
      <c r="CB12" s="1">
        <f>[6]Serbia!CB$14</f>
        <v>0</v>
      </c>
      <c r="CC12" s="1">
        <f>[6]Serbia!CC$14</f>
        <v>0</v>
      </c>
      <c r="CD12" s="1">
        <f>[6]Serbia!CD$14</f>
        <v>0</v>
      </c>
      <c r="CE12" s="1">
        <f>[6]Serbia!CE$14</f>
        <v>0</v>
      </c>
      <c r="CF12" s="1">
        <f>[6]Serbia!CF$14</f>
        <v>0</v>
      </c>
      <c r="CG12" s="1">
        <f>[6]Serbia!CG$14</f>
        <v>0</v>
      </c>
      <c r="CH12" s="1">
        <f>[6]Serbia!CH$14</f>
        <v>0</v>
      </c>
      <c r="CI12" s="1">
        <f>[6]Serbia!CI$14</f>
        <v>0</v>
      </c>
      <c r="CJ12" s="1">
        <f>[6]Serbia!CJ$14</f>
        <v>0</v>
      </c>
      <c r="CK12" s="1">
        <f>[6]Serbia!CK$14</f>
        <v>0</v>
      </c>
      <c r="CL12" s="1">
        <f>[6]Serbia!CL$14</f>
        <v>0</v>
      </c>
      <c r="CM12" s="1">
        <f>[6]Serbia!CM$14</f>
        <v>0</v>
      </c>
      <c r="CN12" s="1">
        <f>[6]Serbia!CN$14</f>
        <v>0</v>
      </c>
      <c r="CO12" s="1">
        <f>[6]Serbia!CO$14</f>
        <v>0</v>
      </c>
      <c r="CP12" s="1">
        <f>[6]Serbia!CP$14</f>
        <v>0</v>
      </c>
      <c r="CQ12" s="1">
        <f>[6]Serbia!CQ$14</f>
        <v>0</v>
      </c>
      <c r="CR12" s="1">
        <f>[6]Serbia!CR$14</f>
        <v>0</v>
      </c>
      <c r="CS12" s="1">
        <f>[6]Serbia!CS$14</f>
        <v>0</v>
      </c>
      <c r="CT12" s="1">
        <f>[6]Serbia!CT$14</f>
        <v>0</v>
      </c>
      <c r="CU12" s="1">
        <f>[6]Serbia!CU$14</f>
        <v>0</v>
      </c>
      <c r="CV12" s="1">
        <f>[6]Serbia!CV$14</f>
        <v>0</v>
      </c>
      <c r="CW12" s="1">
        <f>[6]Serbia!CW$14</f>
        <v>0</v>
      </c>
      <c r="CX12" s="1">
        <f>[6]Serbia!CX$14</f>
        <v>0</v>
      </c>
      <c r="CY12" s="1">
        <f>[6]Serbia!CY$14</f>
        <v>0</v>
      </c>
      <c r="CZ12" s="1">
        <f>[6]Serbia!CZ$14</f>
        <v>0</v>
      </c>
      <c r="DA12" s="1">
        <f>[6]Serbia!DA$14</f>
        <v>0</v>
      </c>
      <c r="DB12" s="1">
        <f>[6]Serbia!DB$14</f>
        <v>0</v>
      </c>
      <c r="DC12" s="1">
        <f>[6]Serbia!DC$14</f>
        <v>0</v>
      </c>
      <c r="DD12" s="1">
        <f>[6]Serbia!DD$14</f>
        <v>0</v>
      </c>
      <c r="DE12" s="1">
        <f>[6]Serbia!DE$14</f>
        <v>0</v>
      </c>
      <c r="DF12" s="1">
        <f>[6]Serbia!DF$14</f>
        <v>0</v>
      </c>
      <c r="DG12" s="1">
        <f>[6]Serbia!DG$14</f>
        <v>0</v>
      </c>
      <c r="DH12" s="1">
        <f>[6]Serbia!DH$14</f>
        <v>0</v>
      </c>
      <c r="DI12" s="1">
        <f>[6]Serbia!DI$14</f>
        <v>0</v>
      </c>
      <c r="DJ12" s="1">
        <f>[6]Serbia!DJ$14</f>
        <v>0</v>
      </c>
      <c r="DK12" s="1">
        <f>[6]Serbia!DK$14</f>
        <v>0</v>
      </c>
      <c r="DL12" s="1">
        <f>[6]Serbia!DL$14</f>
        <v>0</v>
      </c>
      <c r="DM12" s="1">
        <f>[6]Serbia!DM$14</f>
        <v>0</v>
      </c>
      <c r="DN12" s="1">
        <f>[6]Serbia!DN$14</f>
        <v>0</v>
      </c>
      <c r="DO12" s="1">
        <f>[6]Serbia!DO$14</f>
        <v>0</v>
      </c>
      <c r="DP12" s="1">
        <f>[6]Serbia!DP$14</f>
        <v>0</v>
      </c>
      <c r="DQ12" s="1">
        <f>[6]Serbia!DQ$14</f>
        <v>0</v>
      </c>
      <c r="DR12" s="1">
        <f>[6]Serbia!DR$14</f>
        <v>0</v>
      </c>
      <c r="DS12" s="1">
        <f>[6]Serbia!DS$14</f>
        <v>0</v>
      </c>
      <c r="DT12" s="1">
        <f>[6]Serbia!DT$14</f>
        <v>0</v>
      </c>
      <c r="DU12" s="1">
        <f>[6]Serbia!DU$14</f>
        <v>0</v>
      </c>
      <c r="DV12" s="1">
        <f>[6]Serbia!DV$14</f>
        <v>0</v>
      </c>
      <c r="DW12" s="1">
        <f>[6]Serbia!DW$14</f>
        <v>0</v>
      </c>
      <c r="DX12" s="1">
        <f>[6]Serbia!DX$14</f>
        <v>0</v>
      </c>
      <c r="DY12" s="1">
        <f>[6]Serbia!DY$14</f>
        <v>0</v>
      </c>
      <c r="DZ12" s="1">
        <f>[6]Serbia!DZ$14</f>
        <v>0</v>
      </c>
      <c r="EA12" s="1">
        <f>[6]Serbia!EA$14</f>
        <v>0</v>
      </c>
      <c r="EB12" s="1">
        <f>[6]Serbia!EB$14</f>
        <v>0</v>
      </c>
      <c r="EC12" s="1">
        <f>[6]Serbia!EC$14</f>
        <v>0</v>
      </c>
      <c r="ED12" s="1">
        <f>[6]Serbia!ED$14</f>
        <v>0</v>
      </c>
      <c r="EE12" s="1">
        <f>[6]Serbia!EE$14</f>
        <v>0</v>
      </c>
      <c r="EF12" s="1">
        <f>[6]Serbia!EF$14</f>
        <v>0</v>
      </c>
      <c r="EG12" s="1">
        <f>[6]Serbia!EG$14</f>
        <v>0</v>
      </c>
      <c r="EH12" s="1">
        <f>[6]Serbia!EH$14</f>
        <v>0</v>
      </c>
      <c r="EI12" s="1">
        <f>[6]Serbia!EI$14</f>
        <v>0</v>
      </c>
      <c r="EJ12" s="1">
        <f>[6]Serbia!EJ$14</f>
        <v>0</v>
      </c>
      <c r="EK12" s="1">
        <f>[6]Serbia!EK$14</f>
        <v>0</v>
      </c>
      <c r="EL12" s="1">
        <f>[6]Serbia!EL$14</f>
        <v>0</v>
      </c>
      <c r="EM12" s="1">
        <f>[6]Serbia!EM$14</f>
        <v>0</v>
      </c>
      <c r="EN12" s="1">
        <f>[6]Serbia!EN$14</f>
        <v>0</v>
      </c>
      <c r="EO12" s="1">
        <f>[6]Serbia!EO$14</f>
        <v>0</v>
      </c>
      <c r="EP12" s="1">
        <f>[6]Serbia!EP$14</f>
        <v>0</v>
      </c>
      <c r="EQ12" s="1">
        <f>[6]Serbia!EQ$14</f>
        <v>0</v>
      </c>
      <c r="ER12" s="1">
        <f>[6]Serbia!ER$14</f>
        <v>0</v>
      </c>
      <c r="ES12" s="1">
        <f>[6]Serbia!ES$14</f>
        <v>0</v>
      </c>
      <c r="ET12" s="1">
        <f>[6]Serbia!ET$14</f>
        <v>0</v>
      </c>
      <c r="EU12" s="1">
        <f>[6]Serbia!EU$14</f>
        <v>0</v>
      </c>
      <c r="EV12" s="1">
        <f>[6]Serbia!EV$14</f>
        <v>0</v>
      </c>
      <c r="EW12" s="1">
        <f>[6]Serbia!EW$14</f>
        <v>0</v>
      </c>
      <c r="EX12" s="1">
        <f>[6]Serbia!EX$14</f>
        <v>0</v>
      </c>
      <c r="EY12" s="1">
        <f>[6]Serbia!EY$14</f>
        <v>0</v>
      </c>
      <c r="EZ12" s="1">
        <f>[6]Serbia!EZ$14</f>
        <v>0</v>
      </c>
      <c r="FA12" s="1">
        <f>[6]Serbia!FA$14</f>
        <v>0</v>
      </c>
      <c r="FB12" s="1">
        <f>[6]Serbia!FB$14</f>
        <v>0</v>
      </c>
      <c r="FC12" s="1">
        <f>[6]Serbia!FC$14</f>
        <v>0</v>
      </c>
      <c r="FD12" s="1">
        <f>[6]Serbia!FD$14</f>
        <v>0</v>
      </c>
      <c r="FE12" s="1">
        <f>[6]Serbia!FE$14</f>
        <v>0</v>
      </c>
      <c r="FF12" s="1">
        <f>[6]Serbia!FF$14</f>
        <v>0</v>
      </c>
      <c r="FG12" s="1">
        <f>[6]Serbia!FG$14</f>
        <v>0</v>
      </c>
      <c r="FH12" s="1">
        <f>[6]Serbia!FH$14</f>
        <v>0</v>
      </c>
      <c r="FI12" s="1">
        <f>[6]Serbia!FI$14</f>
        <v>0</v>
      </c>
      <c r="FJ12" s="1">
        <f>[6]Serbia!FJ$14</f>
        <v>0</v>
      </c>
      <c r="FK12" s="1">
        <f>[6]Serbia!FK$14</f>
        <v>0</v>
      </c>
      <c r="FL12" s="1">
        <f>[6]Serbia!FL$14</f>
        <v>0</v>
      </c>
      <c r="FM12" s="1">
        <f>[6]Serbia!FM$14</f>
        <v>0</v>
      </c>
      <c r="FN12" s="1">
        <f>[6]Serbia!FN$14</f>
        <v>0</v>
      </c>
      <c r="FO12" s="1">
        <f>[6]Serbia!FO$14</f>
        <v>0</v>
      </c>
      <c r="FP12" s="1">
        <f>[6]Serbia!FP$14</f>
        <v>0</v>
      </c>
      <c r="FQ12" s="1">
        <f>[6]Serbia!FQ$14</f>
        <v>0</v>
      </c>
      <c r="FR12" s="1">
        <f>[6]Serbia!FR$14</f>
        <v>0</v>
      </c>
      <c r="FS12" s="1">
        <f>[6]Serbia!FS$14</f>
        <v>0</v>
      </c>
      <c r="FT12" s="1">
        <f>[6]Serbia!FT$14</f>
        <v>0</v>
      </c>
      <c r="FU12" s="1">
        <f>[6]Serbia!FU$14</f>
        <v>0</v>
      </c>
      <c r="FV12" s="1">
        <f>[6]Serbia!FV$14</f>
        <v>0</v>
      </c>
      <c r="FW12" s="1">
        <f>[6]Serbia!FW$14</f>
        <v>0</v>
      </c>
      <c r="FX12" s="1">
        <f>[6]Serbia!FX$14</f>
        <v>0</v>
      </c>
      <c r="FY12" s="1">
        <f>[6]Serbia!FY$14</f>
        <v>0</v>
      </c>
      <c r="FZ12" s="1">
        <f>[6]Serbia!FZ$14</f>
        <v>0</v>
      </c>
      <c r="GA12" s="1">
        <f>[6]Serbia!GA$14</f>
        <v>0</v>
      </c>
      <c r="GB12" s="1">
        <f>[6]Serbia!GB$14</f>
        <v>0</v>
      </c>
      <c r="GC12" s="1">
        <f>[6]Serbia!GC$14</f>
        <v>0</v>
      </c>
      <c r="GD12" s="1">
        <f>[6]Serbia!GD$14</f>
        <v>0</v>
      </c>
      <c r="GE12" s="1">
        <f>[6]Serbia!GE$14</f>
        <v>0</v>
      </c>
      <c r="GF12" s="1">
        <f>[6]Serbia!GF$14</f>
        <v>0</v>
      </c>
      <c r="GG12" s="1">
        <f>[6]Serbia!GG$14</f>
        <v>0</v>
      </c>
      <c r="GH12" s="1">
        <f>[6]Serbia!GH$14</f>
        <v>0</v>
      </c>
      <c r="GI12" s="1">
        <f>[6]Serbia!GI$14</f>
        <v>0</v>
      </c>
      <c r="GJ12" s="1">
        <f>[6]Serbia!GJ$14</f>
        <v>0</v>
      </c>
      <c r="GK12" s="1">
        <f>[6]Serbia!GK$14</f>
        <v>0</v>
      </c>
      <c r="GL12" s="2">
        <f>SUM($B12:GK12)</f>
        <v>0</v>
      </c>
    </row>
    <row r="13" spans="1:194">
      <c r="A13" t="s">
        <v>6</v>
      </c>
      <c r="B13" s="1">
        <f>[6]SouthAfrica!B$14</f>
        <v>0</v>
      </c>
      <c r="C13" s="1">
        <f>[6]SouthAfrica!C$14</f>
        <v>0</v>
      </c>
      <c r="D13" s="1">
        <f>[6]SouthAfrica!D$14</f>
        <v>0</v>
      </c>
      <c r="E13" s="1">
        <f>[6]SouthAfrica!E$14</f>
        <v>0</v>
      </c>
      <c r="F13" s="1">
        <f>[6]SouthAfrica!F$14</f>
        <v>0</v>
      </c>
      <c r="G13" s="1">
        <f>[6]SouthAfrica!G$14</f>
        <v>0</v>
      </c>
      <c r="H13" s="1">
        <f>[6]SouthAfrica!H$14</f>
        <v>0</v>
      </c>
      <c r="I13" s="1">
        <f>[6]SouthAfrica!I$14</f>
        <v>0</v>
      </c>
      <c r="J13" s="1">
        <f>[6]SouthAfrica!J$14</f>
        <v>0</v>
      </c>
      <c r="K13" s="1">
        <f>[6]SouthAfrica!K$14</f>
        <v>0</v>
      </c>
      <c r="L13" s="1">
        <f>[6]SouthAfrica!L$14</f>
        <v>0</v>
      </c>
      <c r="M13" s="1">
        <f>[6]SouthAfrica!M$14</f>
        <v>0</v>
      </c>
      <c r="N13" s="1">
        <f>[6]SouthAfrica!N$14</f>
        <v>0</v>
      </c>
      <c r="O13" s="1">
        <f>[6]SouthAfrica!O$14</f>
        <v>15.3</v>
      </c>
      <c r="P13" s="1">
        <f>[6]SouthAfrica!P$14</f>
        <v>0</v>
      </c>
      <c r="Q13" s="1">
        <f>[6]SouthAfrica!Q$14</f>
        <v>0</v>
      </c>
      <c r="R13" s="1">
        <f>[6]SouthAfrica!R$14</f>
        <v>0</v>
      </c>
      <c r="S13" s="1">
        <f>[6]SouthAfrica!S$14</f>
        <v>0</v>
      </c>
      <c r="T13" s="1">
        <f>[6]SouthAfrica!T$14</f>
        <v>0</v>
      </c>
      <c r="U13" s="1">
        <f>[6]SouthAfrica!U$14</f>
        <v>0</v>
      </c>
      <c r="V13" s="1">
        <f>[6]SouthAfrica!V$14</f>
        <v>0</v>
      </c>
      <c r="W13" s="1">
        <f>[6]SouthAfrica!W$14</f>
        <v>0</v>
      </c>
      <c r="X13" s="1">
        <f>[6]SouthAfrica!X$14</f>
        <v>0</v>
      </c>
      <c r="Y13" s="1">
        <f>[6]SouthAfrica!Y$14</f>
        <v>0</v>
      </c>
      <c r="Z13" s="1">
        <f>[6]SouthAfrica!Z$14</f>
        <v>0</v>
      </c>
      <c r="AA13" s="1">
        <f>[6]SouthAfrica!AA$14</f>
        <v>0</v>
      </c>
      <c r="AB13" s="1">
        <f>[6]SouthAfrica!AB$14</f>
        <v>0</v>
      </c>
      <c r="AC13" s="1">
        <f>[6]SouthAfrica!AC$14</f>
        <v>0</v>
      </c>
      <c r="AD13" s="1">
        <f>[6]SouthAfrica!AD$14</f>
        <v>0</v>
      </c>
      <c r="AE13" s="1">
        <f>[6]SouthAfrica!AE$14</f>
        <v>0</v>
      </c>
      <c r="AF13" s="1">
        <f>[6]SouthAfrica!AF$14</f>
        <v>0</v>
      </c>
      <c r="AG13" s="1">
        <f>[6]SouthAfrica!AG$14</f>
        <v>0</v>
      </c>
      <c r="AH13" s="1">
        <f>[6]SouthAfrica!AH$14</f>
        <v>0</v>
      </c>
      <c r="AI13" s="1">
        <f>[6]SouthAfrica!AI$14</f>
        <v>0</v>
      </c>
      <c r="AJ13" s="1">
        <f>[6]SouthAfrica!AJ$14</f>
        <v>0</v>
      </c>
      <c r="AK13" s="1">
        <f>[6]SouthAfrica!AK$14</f>
        <v>0</v>
      </c>
      <c r="AL13" s="1">
        <f>[6]SouthAfrica!AL$14</f>
        <v>0</v>
      </c>
      <c r="AM13" s="1">
        <f>[6]SouthAfrica!AM$14</f>
        <v>0</v>
      </c>
      <c r="AN13" s="1">
        <f>[6]SouthAfrica!AN$14</f>
        <v>0</v>
      </c>
      <c r="AO13" s="1">
        <f>[6]SouthAfrica!AO$14</f>
        <v>0</v>
      </c>
      <c r="AP13" s="1">
        <f>[6]SouthAfrica!AP$14</f>
        <v>0</v>
      </c>
      <c r="AQ13" s="1">
        <f>[6]SouthAfrica!AQ$14</f>
        <v>0</v>
      </c>
      <c r="AR13" s="1">
        <f>[6]SouthAfrica!AR$14</f>
        <v>0</v>
      </c>
      <c r="AS13" s="1">
        <f>[6]SouthAfrica!AS$14</f>
        <v>0</v>
      </c>
      <c r="AT13" s="1">
        <f>[6]SouthAfrica!AT$14</f>
        <v>0</v>
      </c>
      <c r="AU13" s="1">
        <f>[6]SouthAfrica!AU$14</f>
        <v>0</v>
      </c>
      <c r="AV13" s="1">
        <f>[6]SouthAfrica!AV$14</f>
        <v>0</v>
      </c>
      <c r="AW13" s="1">
        <f>[6]SouthAfrica!AW$14</f>
        <v>0</v>
      </c>
      <c r="AX13" s="1">
        <f>[6]SouthAfrica!AX$14</f>
        <v>0</v>
      </c>
      <c r="AY13" s="1">
        <f>[6]SouthAfrica!AY$14</f>
        <v>0</v>
      </c>
      <c r="AZ13" s="1">
        <f>[6]SouthAfrica!AZ$14</f>
        <v>0</v>
      </c>
      <c r="BA13" s="1">
        <f>[6]SouthAfrica!BA$14</f>
        <v>0</v>
      </c>
      <c r="BB13" s="1">
        <f>[6]SouthAfrica!BB$14</f>
        <v>0</v>
      </c>
      <c r="BC13" s="1">
        <f>[6]SouthAfrica!BC$14</f>
        <v>0</v>
      </c>
      <c r="BD13" s="1">
        <f>[6]SouthAfrica!BD$14</f>
        <v>0</v>
      </c>
      <c r="BE13" s="1">
        <f>[6]SouthAfrica!BE$14</f>
        <v>0</v>
      </c>
      <c r="BF13" s="1">
        <f>[6]SouthAfrica!BF$14</f>
        <v>0</v>
      </c>
      <c r="BG13" s="1">
        <f>[6]SouthAfrica!BG$14</f>
        <v>0</v>
      </c>
      <c r="BH13" s="1">
        <f>[6]SouthAfrica!BH$14</f>
        <v>0</v>
      </c>
      <c r="BI13" s="1">
        <f>[6]SouthAfrica!BI$14</f>
        <v>0</v>
      </c>
      <c r="BJ13" s="1">
        <f>[6]SouthAfrica!BJ$14</f>
        <v>0</v>
      </c>
      <c r="BK13" s="1">
        <f>[6]SouthAfrica!BK$14</f>
        <v>0</v>
      </c>
      <c r="BL13" s="1">
        <f>[6]SouthAfrica!BL$14</f>
        <v>0</v>
      </c>
      <c r="BM13" s="1">
        <f>[6]SouthAfrica!BM$14</f>
        <v>0</v>
      </c>
      <c r="BN13" s="1">
        <f>[6]SouthAfrica!BN$14</f>
        <v>0</v>
      </c>
      <c r="BO13" s="1">
        <f>[6]SouthAfrica!BO$14</f>
        <v>0</v>
      </c>
      <c r="BP13" s="1">
        <f>[6]SouthAfrica!BP$14</f>
        <v>0</v>
      </c>
      <c r="BQ13" s="1">
        <f>[6]SouthAfrica!BQ$14</f>
        <v>0</v>
      </c>
      <c r="BR13" s="1">
        <f>[6]SouthAfrica!BR$14</f>
        <v>0</v>
      </c>
      <c r="BS13" s="1">
        <f>[6]SouthAfrica!BS$14</f>
        <v>0</v>
      </c>
      <c r="BT13" s="1">
        <f>[6]SouthAfrica!BT$14</f>
        <v>0</v>
      </c>
      <c r="BU13" s="1">
        <f>[6]SouthAfrica!BU$14</f>
        <v>0</v>
      </c>
      <c r="BV13" s="1">
        <f>[6]SouthAfrica!BV$14</f>
        <v>0</v>
      </c>
      <c r="BW13" s="1">
        <f>[6]SouthAfrica!BW$14</f>
        <v>0</v>
      </c>
      <c r="BX13" s="1">
        <f>[6]SouthAfrica!BX$14</f>
        <v>0</v>
      </c>
      <c r="BY13" s="1">
        <f>[6]SouthAfrica!BY$14</f>
        <v>0</v>
      </c>
      <c r="BZ13" s="1">
        <f>[6]SouthAfrica!BZ$14</f>
        <v>0</v>
      </c>
      <c r="CA13" s="1">
        <f>[6]SouthAfrica!CA$14</f>
        <v>0</v>
      </c>
      <c r="CB13" s="1">
        <f>[6]SouthAfrica!CB$14</f>
        <v>0</v>
      </c>
      <c r="CC13" s="1">
        <f>[6]SouthAfrica!CC$14</f>
        <v>0</v>
      </c>
      <c r="CD13" s="1">
        <f>[6]SouthAfrica!CD$14</f>
        <v>0</v>
      </c>
      <c r="CE13" s="1">
        <f>[6]SouthAfrica!CE$14</f>
        <v>0</v>
      </c>
      <c r="CF13" s="1">
        <f>[6]SouthAfrica!CF$14</f>
        <v>0</v>
      </c>
      <c r="CG13" s="1">
        <f>[6]SouthAfrica!CG$14</f>
        <v>21088</v>
      </c>
      <c r="CH13" s="1">
        <f>[6]SouthAfrica!CH$14</f>
        <v>0</v>
      </c>
      <c r="CI13" s="1">
        <f>[6]SouthAfrica!CI$14</f>
        <v>0</v>
      </c>
      <c r="CJ13" s="1">
        <f>[6]SouthAfrica!CJ$14</f>
        <v>0</v>
      </c>
      <c r="CK13" s="1">
        <f>[6]SouthAfrica!CK$14</f>
        <v>0</v>
      </c>
      <c r="CL13" s="1">
        <f>[6]SouthAfrica!CL$14</f>
        <v>0</v>
      </c>
      <c r="CM13" s="1">
        <f>[6]SouthAfrica!CM$14</f>
        <v>0</v>
      </c>
      <c r="CN13" s="1">
        <f>[6]SouthAfrica!CN$14</f>
        <v>0</v>
      </c>
      <c r="CO13" s="1">
        <f>[6]SouthAfrica!CO$14</f>
        <v>0</v>
      </c>
      <c r="CP13" s="1">
        <f>[6]SouthAfrica!CP$14</f>
        <v>0</v>
      </c>
      <c r="CQ13" s="1">
        <f>[6]SouthAfrica!CQ$14</f>
        <v>0</v>
      </c>
      <c r="CR13" s="1">
        <f>[6]SouthAfrica!CR$14</f>
        <v>0</v>
      </c>
      <c r="CS13" s="1">
        <f>[6]SouthAfrica!CS$14</f>
        <v>0</v>
      </c>
      <c r="CT13" s="1">
        <f>[6]SouthAfrica!CT$14</f>
        <v>0</v>
      </c>
      <c r="CU13" s="1">
        <f>[6]SouthAfrica!CU$14</f>
        <v>0</v>
      </c>
      <c r="CV13" s="1">
        <f>[6]SouthAfrica!CV$14</f>
        <v>0</v>
      </c>
      <c r="CW13" s="1">
        <f>[6]SouthAfrica!CW$14</f>
        <v>0</v>
      </c>
      <c r="CX13" s="1">
        <f>[6]SouthAfrica!CX$14</f>
        <v>0</v>
      </c>
      <c r="CY13" s="1">
        <f>[6]SouthAfrica!CY$14</f>
        <v>0</v>
      </c>
      <c r="CZ13" s="1">
        <f>[6]SouthAfrica!CZ$14</f>
        <v>0</v>
      </c>
      <c r="DA13" s="1">
        <f>[6]SouthAfrica!DA$14</f>
        <v>0</v>
      </c>
      <c r="DB13" s="1">
        <f>[6]SouthAfrica!DB$14</f>
        <v>0</v>
      </c>
      <c r="DC13" s="1">
        <f>[6]SouthAfrica!DC$14</f>
        <v>0</v>
      </c>
      <c r="DD13" s="1">
        <f>[6]SouthAfrica!DD$14</f>
        <v>0</v>
      </c>
      <c r="DE13" s="1">
        <f>[6]SouthAfrica!DE$14</f>
        <v>0</v>
      </c>
      <c r="DF13" s="1">
        <f>[6]SouthAfrica!DF$14</f>
        <v>0</v>
      </c>
      <c r="DG13" s="1">
        <f>[6]SouthAfrica!DG$14</f>
        <v>0</v>
      </c>
      <c r="DH13" s="1">
        <f>[6]SouthAfrica!DH$14</f>
        <v>0</v>
      </c>
      <c r="DI13" s="1">
        <f>[6]SouthAfrica!DI$14</f>
        <v>0</v>
      </c>
      <c r="DJ13" s="1">
        <f>[6]SouthAfrica!DJ$14</f>
        <v>0</v>
      </c>
      <c r="DK13" s="1">
        <f>[6]SouthAfrica!DK$14</f>
        <v>0</v>
      </c>
      <c r="DL13" s="1">
        <f>[6]SouthAfrica!DL$14</f>
        <v>0</v>
      </c>
      <c r="DM13" s="1">
        <f>[6]SouthAfrica!DM$14</f>
        <v>0</v>
      </c>
      <c r="DN13" s="1">
        <f>[6]SouthAfrica!DN$14</f>
        <v>0</v>
      </c>
      <c r="DO13" s="1">
        <f>[6]SouthAfrica!DO$14</f>
        <v>0</v>
      </c>
      <c r="DP13" s="1">
        <f>[6]SouthAfrica!DP$14</f>
        <v>0</v>
      </c>
      <c r="DQ13" s="1">
        <f>[6]SouthAfrica!DQ$14</f>
        <v>0</v>
      </c>
      <c r="DR13" s="1">
        <f>[6]SouthAfrica!DR$14</f>
        <v>2828.66</v>
      </c>
      <c r="DS13" s="1">
        <f>[6]SouthAfrica!DS$14</f>
        <v>945.17000000000007</v>
      </c>
      <c r="DT13" s="1">
        <f>[6]SouthAfrica!DT$14</f>
        <v>3529.3500000000004</v>
      </c>
      <c r="DU13" s="1">
        <f>[6]SouthAfrica!DU$14</f>
        <v>533.32000000000005</v>
      </c>
      <c r="DV13" s="1">
        <f>[6]SouthAfrica!DV$14</f>
        <v>0</v>
      </c>
      <c r="DW13" s="1">
        <f>[6]SouthAfrica!DW$14</f>
        <v>199.58</v>
      </c>
      <c r="DX13" s="1">
        <f>[6]SouthAfrica!DX$14</f>
        <v>0</v>
      </c>
      <c r="DY13" s="1">
        <f>[6]SouthAfrica!DY$14</f>
        <v>0</v>
      </c>
      <c r="DZ13" s="1">
        <f>[6]SouthAfrica!DZ$14</f>
        <v>2799.6110000000003</v>
      </c>
      <c r="EA13" s="1">
        <f>[6]SouthAfrica!EA$14</f>
        <v>0</v>
      </c>
      <c r="EB13" s="1">
        <f>[6]SouthAfrica!EB$14</f>
        <v>0</v>
      </c>
      <c r="EC13" s="1">
        <f>[6]SouthAfrica!EC$14</f>
        <v>933.19500000000016</v>
      </c>
      <c r="ED13" s="1">
        <f>[6]SouthAfrica!ED$14</f>
        <v>0</v>
      </c>
      <c r="EE13" s="1">
        <f>[6]SouthAfrica!EE$14</f>
        <v>0</v>
      </c>
      <c r="EF13" s="1">
        <f>[6]SouthAfrica!EF$14</f>
        <v>22637</v>
      </c>
      <c r="EG13" s="1">
        <f>[6]SouthAfrica!EG$14</f>
        <v>0</v>
      </c>
      <c r="EH13" s="1">
        <f>[6]SouthAfrica!EH$14</f>
        <v>0</v>
      </c>
      <c r="EI13" s="1">
        <f>[6]SouthAfrica!EI$14</f>
        <v>0</v>
      </c>
      <c r="EJ13" s="1">
        <f>[6]SouthAfrica!EJ$14</f>
        <v>0</v>
      </c>
      <c r="EK13" s="1">
        <f>[6]SouthAfrica!EK$14</f>
        <v>1.7000000000000001E-2</v>
      </c>
      <c r="EL13" s="1">
        <f>[6]SouthAfrica!EL$14</f>
        <v>0</v>
      </c>
      <c r="EM13" s="1">
        <f>[6]SouthAfrica!EM$14</f>
        <v>0</v>
      </c>
      <c r="EN13" s="1">
        <f>[6]SouthAfrica!EN$14</f>
        <v>0</v>
      </c>
      <c r="EO13" s="1">
        <f>[6]SouthAfrica!EO$14</f>
        <v>0</v>
      </c>
      <c r="EP13" s="1">
        <f>[6]SouthAfrica!EP$14</f>
        <v>0</v>
      </c>
      <c r="EQ13" s="1">
        <f>[6]SouthAfrica!EQ$14</f>
        <v>0</v>
      </c>
      <c r="ER13" s="1">
        <f>[6]SouthAfrica!ER$14</f>
        <v>0</v>
      </c>
      <c r="ES13" s="1">
        <f>[6]SouthAfrica!ES$14</f>
        <v>0</v>
      </c>
      <c r="ET13" s="1">
        <f>[6]SouthAfrica!ET$14</f>
        <v>0</v>
      </c>
      <c r="EU13" s="1">
        <f>[6]SouthAfrica!EU$14</f>
        <v>0</v>
      </c>
      <c r="EV13" s="1">
        <f>[6]SouthAfrica!EV$14</f>
        <v>0</v>
      </c>
      <c r="EW13" s="1">
        <f>[6]SouthAfrica!EW$14</f>
        <v>0</v>
      </c>
      <c r="EX13" s="1">
        <f>[6]SouthAfrica!EX$14</f>
        <v>0</v>
      </c>
      <c r="EY13" s="1">
        <f>[6]SouthAfrica!EY$14</f>
        <v>0</v>
      </c>
      <c r="EZ13" s="1">
        <f>[6]SouthAfrica!EZ$14</f>
        <v>0</v>
      </c>
      <c r="FA13" s="1">
        <f>[6]SouthAfrica!FA$14</f>
        <v>0</v>
      </c>
      <c r="FB13" s="1">
        <f>[6]SouthAfrica!FB$14</f>
        <v>0</v>
      </c>
      <c r="FC13" s="1">
        <f>[6]SouthAfrica!FC$14</f>
        <v>0</v>
      </c>
      <c r="FD13" s="1">
        <f>[6]SouthAfrica!FD$14</f>
        <v>0</v>
      </c>
      <c r="FE13" s="1">
        <f>[6]SouthAfrica!FE$14</f>
        <v>0</v>
      </c>
      <c r="FF13" s="1">
        <f>[6]SouthAfrica!FF$14</f>
        <v>0</v>
      </c>
      <c r="FG13" s="1">
        <f>[6]SouthAfrica!FG$14</f>
        <v>0</v>
      </c>
      <c r="FH13" s="1">
        <f>[6]SouthAfrica!FH$14</f>
        <v>0</v>
      </c>
      <c r="FI13" s="1">
        <f>[6]SouthAfrica!FI$14</f>
        <v>0</v>
      </c>
      <c r="FJ13" s="1">
        <f>[6]SouthAfrica!FJ$14</f>
        <v>0</v>
      </c>
      <c r="FK13" s="1">
        <f>[6]SouthAfrica!FK$14</f>
        <v>9755.0789999999997</v>
      </c>
      <c r="FL13" s="1">
        <f>[6]SouthAfrica!FL$14</f>
        <v>0</v>
      </c>
      <c r="FM13" s="1">
        <f>[6]SouthAfrica!FM$14</f>
        <v>0</v>
      </c>
      <c r="FN13" s="1">
        <f>[6]SouthAfrica!FN$14</f>
        <v>0</v>
      </c>
      <c r="FO13" s="1">
        <f>[6]SouthAfrica!FO$14</f>
        <v>0</v>
      </c>
      <c r="FP13" s="1">
        <f>[6]SouthAfrica!FP$14</f>
        <v>1.17</v>
      </c>
      <c r="FQ13" s="1">
        <f>[6]SouthAfrica!FQ$14</f>
        <v>0</v>
      </c>
      <c r="FR13" s="1">
        <f>[6]SouthAfrica!FR$14</f>
        <v>0</v>
      </c>
      <c r="FS13" s="1">
        <f>[6]SouthAfrica!FS$14</f>
        <v>0</v>
      </c>
      <c r="FT13" s="1">
        <f>[6]SouthAfrica!FT$14</f>
        <v>0</v>
      </c>
      <c r="FU13" s="1">
        <f>[6]SouthAfrica!FU$14</f>
        <v>0</v>
      </c>
      <c r="FV13" s="1">
        <f>[6]SouthAfrica!FV$14</f>
        <v>0</v>
      </c>
      <c r="FW13" s="1">
        <f>[6]SouthAfrica!FW$14</f>
        <v>0</v>
      </c>
      <c r="FX13" s="1">
        <f>[6]SouthAfrica!FX$14</f>
        <v>0</v>
      </c>
      <c r="FY13" s="1">
        <f>[6]SouthAfrica!FY$14</f>
        <v>0</v>
      </c>
      <c r="FZ13" s="1">
        <f>[6]SouthAfrica!FZ$14</f>
        <v>0</v>
      </c>
      <c r="GA13" s="1">
        <f>[6]SouthAfrica!GA$14</f>
        <v>0</v>
      </c>
      <c r="GB13" s="1">
        <f>[6]SouthAfrica!GB$14</f>
        <v>0</v>
      </c>
      <c r="GC13" s="1">
        <f>[6]SouthAfrica!GC$14</f>
        <v>0</v>
      </c>
      <c r="GD13" s="1">
        <f>[6]SouthAfrica!GD$14</f>
        <v>0</v>
      </c>
      <c r="GE13" s="1">
        <f>[6]SouthAfrica!GE$14</f>
        <v>0</v>
      </c>
      <c r="GF13" s="1">
        <f>[6]SouthAfrica!GF$14</f>
        <v>0</v>
      </c>
      <c r="GG13" s="1">
        <f>[6]SouthAfrica!GG$14</f>
        <v>0</v>
      </c>
      <c r="GH13" s="1">
        <f>[6]SouthAfrica!GH$14</f>
        <v>0</v>
      </c>
      <c r="GI13" s="1">
        <f>[6]SouthAfrica!GI$14</f>
        <v>0</v>
      </c>
      <c r="GJ13" s="1">
        <f>[6]SouthAfrica!GJ$14</f>
        <v>0</v>
      </c>
      <c r="GK13" s="1">
        <f>[6]SouthAfrica!GK$14</f>
        <v>0</v>
      </c>
      <c r="GL13" s="2">
        <f>SUM($B13:GK13)</f>
        <v>65265.451999999997</v>
      </c>
    </row>
    <row r="14" spans="1:194">
      <c r="A14" t="s">
        <v>8</v>
      </c>
      <c r="B14" s="1">
        <f>[6]Switzerland!B$14</f>
        <v>0</v>
      </c>
      <c r="C14" s="1">
        <f>[6]Switzerland!C$14</f>
        <v>0</v>
      </c>
      <c r="D14" s="1">
        <f>[6]Switzerland!D$14</f>
        <v>0</v>
      </c>
      <c r="E14" s="1">
        <f>[6]Switzerland!E$14</f>
        <v>0</v>
      </c>
      <c r="F14" s="1">
        <f>[6]Switzerland!F$14</f>
        <v>0</v>
      </c>
      <c r="G14" s="1">
        <f>[6]Switzerland!G$14</f>
        <v>0</v>
      </c>
      <c r="H14" s="1">
        <f>[6]Switzerland!H$14</f>
        <v>0</v>
      </c>
      <c r="I14" s="1">
        <f>[6]Switzerland!I$14</f>
        <v>0</v>
      </c>
      <c r="J14" s="1">
        <f>[6]Switzerland!J$14</f>
        <v>0</v>
      </c>
      <c r="K14" s="1">
        <f>[6]Switzerland!K$14</f>
        <v>0</v>
      </c>
      <c r="L14" s="1">
        <f>[6]Switzerland!L$14</f>
        <v>0</v>
      </c>
      <c r="M14" s="1">
        <f>[6]Switzerland!M$14</f>
        <v>0</v>
      </c>
      <c r="N14" s="1">
        <f>[6]Switzerland!N$14</f>
        <v>0</v>
      </c>
      <c r="O14" s="1">
        <f>[6]Switzerland!O$14</f>
        <v>0</v>
      </c>
      <c r="P14" s="1">
        <f>[6]Switzerland!P$14</f>
        <v>0</v>
      </c>
      <c r="Q14" s="1">
        <f>[6]Switzerland!Q$14</f>
        <v>0</v>
      </c>
      <c r="R14" s="1">
        <f>[6]Switzerland!R$14</f>
        <v>0</v>
      </c>
      <c r="S14" s="1">
        <f>[6]Switzerland!S$14</f>
        <v>0</v>
      </c>
      <c r="T14" s="1">
        <f>[6]Switzerland!T$14</f>
        <v>0</v>
      </c>
      <c r="U14" s="1">
        <f>[6]Switzerland!U$14</f>
        <v>0</v>
      </c>
      <c r="V14" s="1">
        <f>[6]Switzerland!V$14</f>
        <v>0</v>
      </c>
      <c r="W14" s="1">
        <f>[6]Switzerland!W$14</f>
        <v>0</v>
      </c>
      <c r="X14" s="1">
        <f>[6]Switzerland!X$14</f>
        <v>0</v>
      </c>
      <c r="Y14" s="1">
        <f>[6]Switzerland!Y$14</f>
        <v>0</v>
      </c>
      <c r="Z14" s="1">
        <f>[6]Switzerland!Z$14</f>
        <v>0</v>
      </c>
      <c r="AA14" s="1">
        <f>[6]Switzerland!AA$14</f>
        <v>0</v>
      </c>
      <c r="AB14" s="1">
        <f>[6]Switzerland!AB$14</f>
        <v>0</v>
      </c>
      <c r="AC14" s="1">
        <f>[6]Switzerland!AC$14</f>
        <v>0</v>
      </c>
      <c r="AD14" s="1">
        <f>[6]Switzerland!AD$14</f>
        <v>0</v>
      </c>
      <c r="AE14" s="1">
        <f>[6]Switzerland!AE$14</f>
        <v>0</v>
      </c>
      <c r="AF14" s="1">
        <f>[6]Switzerland!AF$14</f>
        <v>0</v>
      </c>
      <c r="AG14" s="1">
        <f>[6]Switzerland!AG$14</f>
        <v>0</v>
      </c>
      <c r="AH14" s="1">
        <f>[6]Switzerland!AH$14</f>
        <v>0</v>
      </c>
      <c r="AI14" s="1">
        <f>[6]Switzerland!AI$14</f>
        <v>0</v>
      </c>
      <c r="AJ14" s="1">
        <f>[6]Switzerland!AJ$14</f>
        <v>0</v>
      </c>
      <c r="AK14" s="1">
        <f>[6]Switzerland!AK$14</f>
        <v>0</v>
      </c>
      <c r="AL14" s="1">
        <f>[6]Switzerland!AL$14</f>
        <v>0</v>
      </c>
      <c r="AM14" s="1">
        <f>[6]Switzerland!AM$14</f>
        <v>0</v>
      </c>
      <c r="AN14" s="1">
        <f>[6]Switzerland!AN$14</f>
        <v>0</v>
      </c>
      <c r="AO14" s="1">
        <f>[6]Switzerland!AO$14</f>
        <v>0</v>
      </c>
      <c r="AP14" s="1">
        <f>[6]Switzerland!AP$14</f>
        <v>0</v>
      </c>
      <c r="AQ14" s="1">
        <f>[6]Switzerland!AQ$14</f>
        <v>0</v>
      </c>
      <c r="AR14" s="1">
        <f>[6]Switzerland!AR$14</f>
        <v>0</v>
      </c>
      <c r="AS14" s="1">
        <f>[6]Switzerland!AS$14</f>
        <v>0</v>
      </c>
      <c r="AT14" s="1">
        <f>[6]Switzerland!AT$14</f>
        <v>0</v>
      </c>
      <c r="AU14" s="1">
        <f>[6]Switzerland!AU$14</f>
        <v>0</v>
      </c>
      <c r="AV14" s="1">
        <f>[6]Switzerland!AV$14</f>
        <v>0</v>
      </c>
      <c r="AW14" s="1">
        <f>[6]Switzerland!AW$14</f>
        <v>0</v>
      </c>
      <c r="AX14" s="1">
        <f>[6]Switzerland!AX$14</f>
        <v>0</v>
      </c>
      <c r="AY14" s="1">
        <f>[6]Switzerland!AY$14</f>
        <v>0</v>
      </c>
      <c r="AZ14" s="1">
        <f>[6]Switzerland!AZ$14</f>
        <v>0</v>
      </c>
      <c r="BA14" s="1">
        <f>[6]Switzerland!BA$14</f>
        <v>0</v>
      </c>
      <c r="BB14" s="1">
        <f>[6]Switzerland!BB$14</f>
        <v>0</v>
      </c>
      <c r="BC14" s="1">
        <f>[6]Switzerland!BC$14</f>
        <v>0</v>
      </c>
      <c r="BD14" s="1">
        <f>[6]Switzerland!BD$14</f>
        <v>0</v>
      </c>
      <c r="BE14" s="1">
        <f>[6]Switzerland!BE$14</f>
        <v>0</v>
      </c>
      <c r="BF14" s="1">
        <f>[6]Switzerland!BF$14</f>
        <v>0</v>
      </c>
      <c r="BG14" s="1">
        <f>[6]Switzerland!BG$14</f>
        <v>0</v>
      </c>
      <c r="BH14" s="1">
        <f>[6]Switzerland!BH$14</f>
        <v>0</v>
      </c>
      <c r="BI14" s="1">
        <f>[6]Switzerland!BI$14</f>
        <v>0</v>
      </c>
      <c r="BJ14" s="1">
        <f>[6]Switzerland!BJ$14</f>
        <v>0</v>
      </c>
      <c r="BK14" s="1">
        <f>[6]Switzerland!BK$14</f>
        <v>0</v>
      </c>
      <c r="BL14" s="1">
        <f>[6]Switzerland!BL$14</f>
        <v>0</v>
      </c>
      <c r="BM14" s="1">
        <f>[6]Switzerland!BM$14</f>
        <v>0</v>
      </c>
      <c r="BN14" s="1">
        <f>[6]Switzerland!BN$14</f>
        <v>0</v>
      </c>
      <c r="BO14" s="1">
        <f>[6]Switzerland!BO$14</f>
        <v>0</v>
      </c>
      <c r="BP14" s="1">
        <f>[6]Switzerland!BP$14</f>
        <v>0</v>
      </c>
      <c r="BQ14" s="1">
        <f>[6]Switzerland!BQ$14</f>
        <v>0</v>
      </c>
      <c r="BR14" s="1">
        <f>[6]Switzerland!BR$14</f>
        <v>0</v>
      </c>
      <c r="BS14" s="1">
        <f>[6]Switzerland!BS$14</f>
        <v>0</v>
      </c>
      <c r="BT14" s="1">
        <f>[6]Switzerland!BT$14</f>
        <v>0</v>
      </c>
      <c r="BU14" s="1">
        <f>[6]Switzerland!BU$14</f>
        <v>0</v>
      </c>
      <c r="BV14" s="1">
        <f>[6]Switzerland!BV$14</f>
        <v>0</v>
      </c>
      <c r="BW14" s="1">
        <f>[6]Switzerland!BW$14</f>
        <v>0</v>
      </c>
      <c r="BX14" s="1">
        <f>[6]Switzerland!BX$14</f>
        <v>0</v>
      </c>
      <c r="BY14" s="1">
        <f>[6]Switzerland!BY$14</f>
        <v>0</v>
      </c>
      <c r="BZ14" s="1">
        <f>[6]Switzerland!BZ$14</f>
        <v>0</v>
      </c>
      <c r="CA14" s="1">
        <f>[6]Switzerland!CA$14</f>
        <v>0</v>
      </c>
      <c r="CB14" s="1">
        <f>[6]Switzerland!CB$14</f>
        <v>0</v>
      </c>
      <c r="CC14" s="1">
        <f>[6]Switzerland!CC$14</f>
        <v>0</v>
      </c>
      <c r="CD14" s="1">
        <f>[6]Switzerland!CD$14</f>
        <v>0</v>
      </c>
      <c r="CE14" s="1">
        <f>[6]Switzerland!CE$14</f>
        <v>0</v>
      </c>
      <c r="CF14" s="1">
        <f>[6]Switzerland!CF$14</f>
        <v>0</v>
      </c>
      <c r="CG14" s="1">
        <f>[6]Switzerland!CG$14</f>
        <v>0</v>
      </c>
      <c r="CH14" s="1">
        <f>[6]Switzerland!CH$14</f>
        <v>0</v>
      </c>
      <c r="CI14" s="1">
        <f>[6]Switzerland!CI$14</f>
        <v>0</v>
      </c>
      <c r="CJ14" s="1">
        <f>[6]Switzerland!CJ$14</f>
        <v>0</v>
      </c>
      <c r="CK14" s="1">
        <f>[6]Switzerland!CK$14</f>
        <v>0</v>
      </c>
      <c r="CL14" s="1">
        <f>[6]Switzerland!CL$14</f>
        <v>0</v>
      </c>
      <c r="CM14" s="1">
        <f>[6]Switzerland!CM$14</f>
        <v>0</v>
      </c>
      <c r="CN14" s="1">
        <f>[6]Switzerland!CN$14</f>
        <v>0</v>
      </c>
      <c r="CO14" s="1">
        <f>[6]Switzerland!CO$14</f>
        <v>0</v>
      </c>
      <c r="CP14" s="1">
        <f>[6]Switzerland!CP$14</f>
        <v>0</v>
      </c>
      <c r="CQ14" s="1">
        <f>[6]Switzerland!CQ$14</f>
        <v>0</v>
      </c>
      <c r="CR14" s="1">
        <f>[6]Switzerland!CR$14</f>
        <v>0</v>
      </c>
      <c r="CS14" s="1">
        <f>[6]Switzerland!CS$14</f>
        <v>0</v>
      </c>
      <c r="CT14" s="1">
        <f>[6]Switzerland!CT$14</f>
        <v>0</v>
      </c>
      <c r="CU14" s="1">
        <f>[6]Switzerland!CU$14</f>
        <v>0</v>
      </c>
      <c r="CV14" s="1">
        <f>[6]Switzerland!CV$14</f>
        <v>0</v>
      </c>
      <c r="CW14" s="1">
        <f>[6]Switzerland!CW$14</f>
        <v>0</v>
      </c>
      <c r="CX14" s="1">
        <f>[6]Switzerland!CX$14</f>
        <v>0</v>
      </c>
      <c r="CY14" s="1">
        <f>[6]Switzerland!CY$14</f>
        <v>0</v>
      </c>
      <c r="CZ14" s="1">
        <f>[6]Switzerland!CZ$14</f>
        <v>0</v>
      </c>
      <c r="DA14" s="1">
        <f>[6]Switzerland!DA$14</f>
        <v>0</v>
      </c>
      <c r="DB14" s="1">
        <f>[6]Switzerland!DB$14</f>
        <v>0</v>
      </c>
      <c r="DC14" s="1">
        <f>[6]Switzerland!DC$14</f>
        <v>0</v>
      </c>
      <c r="DD14" s="1">
        <f>[6]Switzerland!DD$14</f>
        <v>0</v>
      </c>
      <c r="DE14" s="1">
        <f>[6]Switzerland!DE$14</f>
        <v>0</v>
      </c>
      <c r="DF14" s="1">
        <f>[6]Switzerland!DF$14</f>
        <v>0</v>
      </c>
      <c r="DG14" s="1">
        <f>[6]Switzerland!DG$14</f>
        <v>0</v>
      </c>
      <c r="DH14" s="1">
        <f>[6]Switzerland!DH$14</f>
        <v>0</v>
      </c>
      <c r="DI14" s="1">
        <f>[6]Switzerland!DI$14</f>
        <v>0</v>
      </c>
      <c r="DJ14" s="1">
        <f>[6]Switzerland!DJ$14</f>
        <v>0</v>
      </c>
      <c r="DK14" s="1">
        <f>[6]Switzerland!DK$14</f>
        <v>0</v>
      </c>
      <c r="DL14" s="1">
        <f>[6]Switzerland!DL$14</f>
        <v>0</v>
      </c>
      <c r="DM14" s="1">
        <f>[6]Switzerland!DM$14</f>
        <v>0</v>
      </c>
      <c r="DN14" s="1">
        <f>[6]Switzerland!DN$14</f>
        <v>0</v>
      </c>
      <c r="DO14" s="1">
        <f>[6]Switzerland!DO$14</f>
        <v>0</v>
      </c>
      <c r="DP14" s="1">
        <f>[6]Switzerland!DP$14</f>
        <v>0</v>
      </c>
      <c r="DQ14" s="1">
        <f>[6]Switzerland!DQ$14</f>
        <v>0</v>
      </c>
      <c r="DR14" s="1">
        <f>[6]Switzerland!DR$14</f>
        <v>0</v>
      </c>
      <c r="DS14" s="1">
        <f>[6]Switzerland!DS$14</f>
        <v>0</v>
      </c>
      <c r="DT14" s="1">
        <f>[6]Switzerland!DT$14</f>
        <v>0</v>
      </c>
      <c r="DU14" s="1">
        <f>[6]Switzerland!DU$14</f>
        <v>0</v>
      </c>
      <c r="DV14" s="1">
        <f>[6]Switzerland!DV$14</f>
        <v>0</v>
      </c>
      <c r="DW14" s="1">
        <f>[6]Switzerland!DW$14</f>
        <v>0</v>
      </c>
      <c r="DX14" s="1">
        <f>[6]Switzerland!DX$14</f>
        <v>0</v>
      </c>
      <c r="DY14" s="1">
        <f>[6]Switzerland!DY$14</f>
        <v>0</v>
      </c>
      <c r="DZ14" s="1">
        <f>[6]Switzerland!DZ$14</f>
        <v>0</v>
      </c>
      <c r="EA14" s="1">
        <f>[6]Switzerland!EA$14</f>
        <v>0</v>
      </c>
      <c r="EB14" s="1">
        <f>[6]Switzerland!EB$14</f>
        <v>0</v>
      </c>
      <c r="EC14" s="1">
        <f>[6]Switzerland!EC$14</f>
        <v>0</v>
      </c>
      <c r="ED14" s="1">
        <f>[6]Switzerland!ED$14</f>
        <v>0</v>
      </c>
      <c r="EE14" s="1">
        <f>[6]Switzerland!EE$14</f>
        <v>0</v>
      </c>
      <c r="EF14" s="1">
        <f>[6]Switzerland!EF$14</f>
        <v>0</v>
      </c>
      <c r="EG14" s="1">
        <f>[6]Switzerland!EG$14</f>
        <v>0</v>
      </c>
      <c r="EH14" s="1">
        <f>[6]Switzerland!EH$14</f>
        <v>0</v>
      </c>
      <c r="EI14" s="1">
        <f>[6]Switzerland!EI$14</f>
        <v>0</v>
      </c>
      <c r="EJ14" s="1">
        <f>[6]Switzerland!EJ$14</f>
        <v>0</v>
      </c>
      <c r="EK14" s="1">
        <f>[6]Switzerland!EK$14</f>
        <v>0</v>
      </c>
      <c r="EL14" s="1">
        <f>[6]Switzerland!EL$14</f>
        <v>0</v>
      </c>
      <c r="EM14" s="1">
        <f>[6]Switzerland!EM$14</f>
        <v>0</v>
      </c>
      <c r="EN14" s="1">
        <f>[6]Switzerland!EN$14</f>
        <v>0</v>
      </c>
      <c r="EO14" s="1">
        <f>[6]Switzerland!EO$14</f>
        <v>0</v>
      </c>
      <c r="EP14" s="1">
        <f>[6]Switzerland!EP$14</f>
        <v>0</v>
      </c>
      <c r="EQ14" s="1">
        <f>[6]Switzerland!EQ$14</f>
        <v>0</v>
      </c>
      <c r="ER14" s="1">
        <f>[6]Switzerland!ER$14</f>
        <v>0</v>
      </c>
      <c r="ES14" s="1">
        <f>[6]Switzerland!ES$14</f>
        <v>0</v>
      </c>
      <c r="ET14" s="1">
        <f>[6]Switzerland!ET$14</f>
        <v>0</v>
      </c>
      <c r="EU14" s="1">
        <f>[6]Switzerland!EU$14</f>
        <v>0</v>
      </c>
      <c r="EV14" s="1">
        <f>[6]Switzerland!EV$14</f>
        <v>0</v>
      </c>
      <c r="EW14" s="1">
        <f>[6]Switzerland!EW$14</f>
        <v>0</v>
      </c>
      <c r="EX14" s="1">
        <f>[6]Switzerland!EX$14</f>
        <v>0</v>
      </c>
      <c r="EY14" s="1">
        <f>[6]Switzerland!EY$14</f>
        <v>0</v>
      </c>
      <c r="EZ14" s="1">
        <f>[6]Switzerland!EZ$14</f>
        <v>0</v>
      </c>
      <c r="FA14" s="1">
        <f>[6]Switzerland!FA$14</f>
        <v>0</v>
      </c>
      <c r="FB14" s="1">
        <f>[6]Switzerland!FB$14</f>
        <v>0</v>
      </c>
      <c r="FC14" s="1">
        <f>[6]Switzerland!FC$14</f>
        <v>0</v>
      </c>
      <c r="FD14" s="1">
        <f>[6]Switzerland!FD$14</f>
        <v>0</v>
      </c>
      <c r="FE14" s="1">
        <f>[6]Switzerland!FE$14</f>
        <v>0</v>
      </c>
      <c r="FF14" s="1">
        <f>[6]Switzerland!FF$14</f>
        <v>0</v>
      </c>
      <c r="FG14" s="1">
        <f>[6]Switzerland!FG$14</f>
        <v>0</v>
      </c>
      <c r="FH14" s="1">
        <f>[6]Switzerland!FH$14</f>
        <v>0</v>
      </c>
      <c r="FI14" s="1">
        <f>[6]Switzerland!FI$14</f>
        <v>0</v>
      </c>
      <c r="FJ14" s="1">
        <f>[6]Switzerland!FJ$14</f>
        <v>0</v>
      </c>
      <c r="FK14" s="1">
        <f>[6]Switzerland!FK$14</f>
        <v>0</v>
      </c>
      <c r="FL14" s="1">
        <f>[6]Switzerland!FL$14</f>
        <v>1.4000000000000002E-2</v>
      </c>
      <c r="FM14" s="1">
        <f>[6]Switzerland!FM$14</f>
        <v>3.4999999999999996E-2</v>
      </c>
      <c r="FN14" s="1">
        <f>[6]Switzerland!FN$14</f>
        <v>0</v>
      </c>
      <c r="FO14" s="1">
        <f>[6]Switzerland!FO$14</f>
        <v>0</v>
      </c>
      <c r="FP14" s="1">
        <f>[6]Switzerland!FP$14</f>
        <v>0</v>
      </c>
      <c r="FQ14" s="1">
        <f>[6]Switzerland!FQ$14</f>
        <v>0</v>
      </c>
      <c r="FR14" s="1">
        <f>[6]Switzerland!FR$14</f>
        <v>0</v>
      </c>
      <c r="FS14" s="1">
        <f>[6]Switzerland!FS$14</f>
        <v>0</v>
      </c>
      <c r="FT14" s="1">
        <f>[6]Switzerland!FT$14</f>
        <v>0</v>
      </c>
      <c r="FU14" s="1">
        <f>[6]Switzerland!FU$14</f>
        <v>0</v>
      </c>
      <c r="FV14" s="1">
        <f>[6]Switzerland!FV$14</f>
        <v>0</v>
      </c>
      <c r="FW14" s="1">
        <f>[6]Switzerland!FW$14</f>
        <v>0</v>
      </c>
      <c r="FX14" s="1">
        <f>[6]Switzerland!FX$14</f>
        <v>0</v>
      </c>
      <c r="FY14" s="1">
        <f>[6]Switzerland!FY$14</f>
        <v>0</v>
      </c>
      <c r="FZ14" s="1">
        <f>[6]Switzerland!FZ$14</f>
        <v>0</v>
      </c>
      <c r="GA14" s="1">
        <f>[6]Switzerland!GA$14</f>
        <v>1E-3</v>
      </c>
      <c r="GB14" s="1">
        <f>[6]Switzerland!GB$14</f>
        <v>0</v>
      </c>
      <c r="GC14" s="1">
        <f>[6]Switzerland!GC$14</f>
        <v>0</v>
      </c>
      <c r="GD14" s="1">
        <f>[6]Switzerland!GD$14</f>
        <v>0</v>
      </c>
      <c r="GE14" s="1">
        <f>[6]Switzerland!GE$14</f>
        <v>0</v>
      </c>
      <c r="GF14" s="1">
        <f>[6]Switzerland!GF$14</f>
        <v>0</v>
      </c>
      <c r="GG14" s="1">
        <f>[6]Switzerland!GG$14</f>
        <v>0</v>
      </c>
      <c r="GH14" s="1">
        <f>[6]Switzerland!GH$14</f>
        <v>0</v>
      </c>
      <c r="GI14" s="1">
        <f>[6]Switzerland!GI$14</f>
        <v>0</v>
      </c>
      <c r="GJ14" s="1">
        <f>[6]Switzerland!GJ$14</f>
        <v>0</v>
      </c>
      <c r="GK14" s="1">
        <f>[6]Switzerland!GK$14</f>
        <v>0</v>
      </c>
      <c r="GL14" s="2">
        <f>SUM($B14:GK14)</f>
        <v>0.05</v>
      </c>
    </row>
    <row r="15" spans="1:194">
      <c r="A15" t="s">
        <v>2</v>
      </c>
      <c r="B15" s="1">
        <f>[6]Ukraine!B$14</f>
        <v>0</v>
      </c>
      <c r="C15" s="1">
        <f>[6]Ukraine!C$14</f>
        <v>0</v>
      </c>
      <c r="D15" s="1">
        <f>[6]Ukraine!D$14</f>
        <v>0</v>
      </c>
      <c r="E15" s="1">
        <f>[6]Ukraine!E$14</f>
        <v>0</v>
      </c>
      <c r="F15" s="1">
        <f>[6]Ukraine!F$14</f>
        <v>0</v>
      </c>
      <c r="G15" s="1">
        <f>[6]Ukraine!G$14</f>
        <v>0</v>
      </c>
      <c r="H15" s="1">
        <f>[6]Ukraine!H$14</f>
        <v>0</v>
      </c>
      <c r="I15" s="1">
        <f>[6]Ukraine!I$14</f>
        <v>0</v>
      </c>
      <c r="J15" s="1">
        <f>[6]Ukraine!J$14</f>
        <v>0</v>
      </c>
      <c r="K15" s="1">
        <f>[6]Ukraine!K$14</f>
        <v>0</v>
      </c>
      <c r="L15" s="1">
        <f>[6]Ukraine!L$14</f>
        <v>0</v>
      </c>
      <c r="M15" s="1">
        <f>[6]Ukraine!M$14</f>
        <v>0</v>
      </c>
      <c r="N15" s="1">
        <f>[6]Ukraine!N$14</f>
        <v>0</v>
      </c>
      <c r="O15" s="1">
        <f>[6]Ukraine!O$14</f>
        <v>0</v>
      </c>
      <c r="P15" s="1">
        <f>[6]Ukraine!P$14</f>
        <v>0</v>
      </c>
      <c r="Q15" s="1">
        <f>[6]Ukraine!Q$14</f>
        <v>0</v>
      </c>
      <c r="R15" s="1">
        <f>[6]Ukraine!R$14</f>
        <v>0</v>
      </c>
      <c r="S15" s="1">
        <f>[6]Ukraine!S$14</f>
        <v>0</v>
      </c>
      <c r="T15" s="1">
        <f>[6]Ukraine!T$14</f>
        <v>0</v>
      </c>
      <c r="U15" s="1">
        <f>[6]Ukraine!U$14</f>
        <v>0</v>
      </c>
      <c r="V15" s="1">
        <f>[6]Ukraine!V$14</f>
        <v>0</v>
      </c>
      <c r="W15" s="1">
        <f>[6]Ukraine!W$14</f>
        <v>0</v>
      </c>
      <c r="X15" s="1">
        <f>[6]Ukraine!X$14</f>
        <v>0</v>
      </c>
      <c r="Y15" s="1">
        <f>[6]Ukraine!Y$14</f>
        <v>0</v>
      </c>
      <c r="Z15" s="1">
        <f>[6]Ukraine!Z$14</f>
        <v>0</v>
      </c>
      <c r="AA15" s="1">
        <f>[6]Ukraine!AA$14</f>
        <v>0</v>
      </c>
      <c r="AB15" s="1">
        <f>[6]Ukraine!AB$14</f>
        <v>0</v>
      </c>
      <c r="AC15" s="1">
        <f>[6]Ukraine!AC$14</f>
        <v>0</v>
      </c>
      <c r="AD15" s="1">
        <f>[6]Ukraine!AD$14</f>
        <v>0</v>
      </c>
      <c r="AE15" s="1">
        <f>[6]Ukraine!AE$14</f>
        <v>0</v>
      </c>
      <c r="AF15" s="1">
        <f>[6]Ukraine!AF$14</f>
        <v>0</v>
      </c>
      <c r="AG15" s="1">
        <f>[6]Ukraine!AG$14</f>
        <v>0</v>
      </c>
      <c r="AH15" s="1">
        <f>[6]Ukraine!AH$14</f>
        <v>0</v>
      </c>
      <c r="AI15" s="1">
        <f>[6]Ukraine!AI$14</f>
        <v>0</v>
      </c>
      <c r="AJ15" s="1">
        <f>[6]Ukraine!AJ$14</f>
        <v>0</v>
      </c>
      <c r="AK15" s="1">
        <f>[6]Ukraine!AK$14</f>
        <v>0</v>
      </c>
      <c r="AL15" s="1">
        <f>[6]Ukraine!AL$14</f>
        <v>0</v>
      </c>
      <c r="AM15" s="1">
        <f>[6]Ukraine!AM$14</f>
        <v>0</v>
      </c>
      <c r="AN15" s="1">
        <f>[6]Ukraine!AN$14</f>
        <v>0</v>
      </c>
      <c r="AO15" s="1">
        <f>[6]Ukraine!AO$14</f>
        <v>0</v>
      </c>
      <c r="AP15" s="1">
        <f>[6]Ukraine!AP$14</f>
        <v>0</v>
      </c>
      <c r="AQ15" s="1">
        <f>[6]Ukraine!AQ$14</f>
        <v>0</v>
      </c>
      <c r="AR15" s="1">
        <f>[6]Ukraine!AR$14</f>
        <v>0</v>
      </c>
      <c r="AS15" s="1">
        <f>[6]Ukraine!AS$14</f>
        <v>0</v>
      </c>
      <c r="AT15" s="1">
        <f>[6]Ukraine!AT$14</f>
        <v>0</v>
      </c>
      <c r="AU15" s="1">
        <f>[6]Ukraine!AU$14</f>
        <v>0</v>
      </c>
      <c r="AV15" s="1">
        <f>[6]Ukraine!AV$14</f>
        <v>0</v>
      </c>
      <c r="AW15" s="1">
        <f>[6]Ukraine!AW$14</f>
        <v>0</v>
      </c>
      <c r="AX15" s="1">
        <f>[6]Ukraine!AX$14</f>
        <v>0</v>
      </c>
      <c r="AY15" s="1">
        <f>[6]Ukraine!AY$14</f>
        <v>0</v>
      </c>
      <c r="AZ15" s="1">
        <f>[6]Ukraine!AZ$14</f>
        <v>0</v>
      </c>
      <c r="BA15" s="1">
        <f>[6]Ukraine!BA$14</f>
        <v>0</v>
      </c>
      <c r="BB15" s="1">
        <f>[6]Ukraine!BB$14</f>
        <v>0</v>
      </c>
      <c r="BC15" s="1">
        <f>[6]Ukraine!BC$14</f>
        <v>0</v>
      </c>
      <c r="BD15" s="1">
        <f>[6]Ukraine!BD$14</f>
        <v>0</v>
      </c>
      <c r="BE15" s="1">
        <f>[6]Ukraine!BE$14</f>
        <v>0</v>
      </c>
      <c r="BF15" s="1">
        <f>[6]Ukraine!BF$14</f>
        <v>0</v>
      </c>
      <c r="BG15" s="1">
        <f>[6]Ukraine!BG$14</f>
        <v>0</v>
      </c>
      <c r="BH15" s="1">
        <f>[6]Ukraine!BH$14</f>
        <v>0</v>
      </c>
      <c r="BI15" s="1">
        <f>[6]Ukraine!BI$14</f>
        <v>0</v>
      </c>
      <c r="BJ15" s="1">
        <f>[6]Ukraine!BJ$14</f>
        <v>0</v>
      </c>
      <c r="BK15" s="1">
        <f>[6]Ukraine!BK$14</f>
        <v>0</v>
      </c>
      <c r="BL15" s="1">
        <f>[6]Ukraine!BL$14</f>
        <v>0</v>
      </c>
      <c r="BM15" s="1">
        <f>[6]Ukraine!BM$14</f>
        <v>0</v>
      </c>
      <c r="BN15" s="1">
        <f>[6]Ukraine!BN$14</f>
        <v>0</v>
      </c>
      <c r="BO15" s="1">
        <f>[6]Ukraine!BO$14</f>
        <v>0</v>
      </c>
      <c r="BP15" s="1">
        <f>[6]Ukraine!BP$14</f>
        <v>0</v>
      </c>
      <c r="BQ15" s="1">
        <f>[6]Ukraine!BQ$14</f>
        <v>0</v>
      </c>
      <c r="BR15" s="1">
        <f>[6]Ukraine!BR$14</f>
        <v>0</v>
      </c>
      <c r="BS15" s="1">
        <f>[6]Ukraine!BS$14</f>
        <v>0</v>
      </c>
      <c r="BT15" s="1">
        <f>[6]Ukraine!BT$14</f>
        <v>0</v>
      </c>
      <c r="BU15" s="1">
        <f>[6]Ukraine!BU$14</f>
        <v>0</v>
      </c>
      <c r="BV15" s="1">
        <f>[6]Ukraine!BV$14</f>
        <v>0</v>
      </c>
      <c r="BW15" s="1">
        <f>[6]Ukraine!BW$14</f>
        <v>0</v>
      </c>
      <c r="BX15" s="1">
        <f>[6]Ukraine!BX$14</f>
        <v>0</v>
      </c>
      <c r="BY15" s="1">
        <f>[6]Ukraine!BY$14</f>
        <v>0</v>
      </c>
      <c r="BZ15" s="1">
        <f>[6]Ukraine!BZ$14</f>
        <v>0</v>
      </c>
      <c r="CA15" s="1">
        <f>[6]Ukraine!CA$14</f>
        <v>0</v>
      </c>
      <c r="CB15" s="1">
        <f>[6]Ukraine!CB$14</f>
        <v>0</v>
      </c>
      <c r="CC15" s="1">
        <f>[6]Ukraine!CC$14</f>
        <v>0</v>
      </c>
      <c r="CD15" s="1">
        <f>[6]Ukraine!CD$14</f>
        <v>0</v>
      </c>
      <c r="CE15" s="1">
        <f>[6]Ukraine!CE$14</f>
        <v>0</v>
      </c>
      <c r="CF15" s="1">
        <f>[6]Ukraine!CF$14</f>
        <v>0</v>
      </c>
      <c r="CG15" s="1">
        <f>[6]Ukraine!CG$14</f>
        <v>0</v>
      </c>
      <c r="CH15" s="1">
        <f>[6]Ukraine!CH$14</f>
        <v>0</v>
      </c>
      <c r="CI15" s="1">
        <f>[6]Ukraine!CI$14</f>
        <v>0</v>
      </c>
      <c r="CJ15" s="1">
        <f>[6]Ukraine!CJ$14</f>
        <v>0</v>
      </c>
      <c r="CK15" s="1">
        <f>[6]Ukraine!CK$14</f>
        <v>0</v>
      </c>
      <c r="CL15" s="1">
        <f>[6]Ukraine!CL$14</f>
        <v>0</v>
      </c>
      <c r="CM15" s="1">
        <f>[6]Ukraine!CM$14</f>
        <v>0</v>
      </c>
      <c r="CN15" s="1">
        <f>[6]Ukraine!CN$14</f>
        <v>0</v>
      </c>
      <c r="CO15" s="1">
        <f>[6]Ukraine!CO$14</f>
        <v>0</v>
      </c>
      <c r="CP15" s="1">
        <f>[6]Ukraine!CP$14</f>
        <v>0</v>
      </c>
      <c r="CQ15" s="1">
        <f>[6]Ukraine!CQ$14</f>
        <v>0</v>
      </c>
      <c r="CR15" s="1">
        <f>[6]Ukraine!CR$14</f>
        <v>0</v>
      </c>
      <c r="CS15" s="1">
        <f>[6]Ukraine!CS$14</f>
        <v>0</v>
      </c>
      <c r="CT15" s="1">
        <f>[6]Ukraine!CT$14</f>
        <v>0</v>
      </c>
      <c r="CU15" s="1">
        <f>[6]Ukraine!CU$14</f>
        <v>0</v>
      </c>
      <c r="CV15" s="1">
        <f>[6]Ukraine!CV$14</f>
        <v>0</v>
      </c>
      <c r="CW15" s="1">
        <f>[6]Ukraine!CW$14</f>
        <v>0</v>
      </c>
      <c r="CX15" s="1">
        <f>[6]Ukraine!CX$14</f>
        <v>0</v>
      </c>
      <c r="CY15" s="1">
        <f>[6]Ukraine!CY$14</f>
        <v>0</v>
      </c>
      <c r="CZ15" s="1">
        <f>[6]Ukraine!CZ$14</f>
        <v>0</v>
      </c>
      <c r="DA15" s="1">
        <f>[6]Ukraine!DA$14</f>
        <v>0</v>
      </c>
      <c r="DB15" s="1">
        <f>[6]Ukraine!DB$14</f>
        <v>0</v>
      </c>
      <c r="DC15" s="1">
        <f>[6]Ukraine!DC$14</f>
        <v>0</v>
      </c>
      <c r="DD15" s="1">
        <f>[6]Ukraine!DD$14</f>
        <v>0</v>
      </c>
      <c r="DE15" s="1">
        <f>[6]Ukraine!DE$14</f>
        <v>0</v>
      </c>
      <c r="DF15" s="1">
        <f>[6]Ukraine!DF$14</f>
        <v>0</v>
      </c>
      <c r="DG15" s="1">
        <f>[6]Ukraine!DG$14</f>
        <v>0</v>
      </c>
      <c r="DH15" s="1">
        <f>[6]Ukraine!DH$14</f>
        <v>0</v>
      </c>
      <c r="DI15" s="1">
        <f>[6]Ukraine!DI$14</f>
        <v>0</v>
      </c>
      <c r="DJ15" s="1">
        <f>[6]Ukraine!DJ$14</f>
        <v>0</v>
      </c>
      <c r="DK15" s="1">
        <f>[6]Ukraine!DK$14</f>
        <v>0</v>
      </c>
      <c r="DL15" s="1">
        <f>[6]Ukraine!DL$14</f>
        <v>0</v>
      </c>
      <c r="DM15" s="1">
        <f>[6]Ukraine!DM$14</f>
        <v>0</v>
      </c>
      <c r="DN15" s="1">
        <f>[6]Ukraine!DN$14</f>
        <v>0</v>
      </c>
      <c r="DO15" s="1">
        <f>[6]Ukraine!DO$14</f>
        <v>0</v>
      </c>
      <c r="DP15" s="1">
        <f>[6]Ukraine!DP$14</f>
        <v>0</v>
      </c>
      <c r="DQ15" s="1">
        <f>[6]Ukraine!DQ$14</f>
        <v>0</v>
      </c>
      <c r="DR15" s="1">
        <f>[6]Ukraine!DR$14</f>
        <v>0</v>
      </c>
      <c r="DS15" s="1">
        <f>[6]Ukraine!DS$14</f>
        <v>0</v>
      </c>
      <c r="DT15" s="1">
        <f>[6]Ukraine!DT$14</f>
        <v>0</v>
      </c>
      <c r="DU15" s="1">
        <f>[6]Ukraine!DU$14</f>
        <v>0</v>
      </c>
      <c r="DV15" s="1">
        <f>[6]Ukraine!DV$14</f>
        <v>0</v>
      </c>
      <c r="DW15" s="1">
        <f>[6]Ukraine!DW$14</f>
        <v>0</v>
      </c>
      <c r="DX15" s="1">
        <f>[6]Ukraine!DX$14</f>
        <v>0</v>
      </c>
      <c r="DY15" s="1">
        <f>[6]Ukraine!DY$14</f>
        <v>0</v>
      </c>
      <c r="DZ15" s="1">
        <f>[6]Ukraine!DZ$14</f>
        <v>0</v>
      </c>
      <c r="EA15" s="1">
        <f>[6]Ukraine!EA$14</f>
        <v>0</v>
      </c>
      <c r="EB15" s="1">
        <f>[6]Ukraine!EB$14</f>
        <v>0</v>
      </c>
      <c r="EC15" s="1">
        <f>[6]Ukraine!EC$14</f>
        <v>0</v>
      </c>
      <c r="ED15" s="1">
        <f>[6]Ukraine!ED$14</f>
        <v>0</v>
      </c>
      <c r="EE15" s="1">
        <f>[6]Ukraine!EE$14</f>
        <v>0</v>
      </c>
      <c r="EF15" s="1">
        <f>[6]Ukraine!EF$14</f>
        <v>0</v>
      </c>
      <c r="EG15" s="1">
        <f>[6]Ukraine!EG$14</f>
        <v>0</v>
      </c>
      <c r="EH15" s="1">
        <f>[6]Ukraine!EH$14</f>
        <v>0</v>
      </c>
      <c r="EI15" s="1">
        <f>[6]Ukraine!EI$14</f>
        <v>0</v>
      </c>
      <c r="EJ15" s="1">
        <f>[6]Ukraine!EJ$14</f>
        <v>0</v>
      </c>
      <c r="EK15" s="1">
        <f>[6]Ukraine!EK$14</f>
        <v>0</v>
      </c>
      <c r="EL15" s="1">
        <f>[6]Ukraine!EL$14</f>
        <v>0</v>
      </c>
      <c r="EM15" s="1">
        <f>[6]Ukraine!EM$14</f>
        <v>0</v>
      </c>
      <c r="EN15" s="1">
        <f>[6]Ukraine!EN$14</f>
        <v>0</v>
      </c>
      <c r="EO15" s="1">
        <f>[6]Ukraine!EO$14</f>
        <v>0</v>
      </c>
      <c r="EP15" s="1">
        <f>[6]Ukraine!EP$14</f>
        <v>0</v>
      </c>
      <c r="EQ15" s="1">
        <f>[6]Ukraine!EQ$14</f>
        <v>0</v>
      </c>
      <c r="ER15" s="1">
        <f>[6]Ukraine!ER$14</f>
        <v>0</v>
      </c>
      <c r="ES15" s="1">
        <f>[6]Ukraine!ES$14</f>
        <v>0</v>
      </c>
      <c r="ET15" s="1">
        <f>[6]Ukraine!ET$14</f>
        <v>3.0000000000000001E-3</v>
      </c>
      <c r="EU15" s="1">
        <f>[6]Ukraine!EU$14</f>
        <v>0</v>
      </c>
      <c r="EV15" s="1">
        <f>[6]Ukraine!EV$14</f>
        <v>0</v>
      </c>
      <c r="EW15" s="1">
        <f>[6]Ukraine!EW$14</f>
        <v>0</v>
      </c>
      <c r="EX15" s="1">
        <f>[6]Ukraine!EX$14</f>
        <v>0</v>
      </c>
      <c r="EY15" s="1">
        <f>[6]Ukraine!EY$14</f>
        <v>0</v>
      </c>
      <c r="EZ15" s="1">
        <f>[6]Ukraine!EZ$14</f>
        <v>0</v>
      </c>
      <c r="FA15" s="1">
        <f>[6]Ukraine!FA$14</f>
        <v>0</v>
      </c>
      <c r="FB15" s="1">
        <f>[6]Ukraine!FB$14</f>
        <v>0</v>
      </c>
      <c r="FC15" s="1">
        <f>[6]Ukraine!FC$14</f>
        <v>0</v>
      </c>
      <c r="FD15" s="1">
        <f>[6]Ukraine!FD$14</f>
        <v>0</v>
      </c>
      <c r="FE15" s="1">
        <f>[6]Ukraine!FE$14</f>
        <v>0</v>
      </c>
      <c r="FF15" s="1">
        <f>[6]Ukraine!FF$14</f>
        <v>0</v>
      </c>
      <c r="FG15" s="1">
        <f>[6]Ukraine!FG$14</f>
        <v>0</v>
      </c>
      <c r="FH15" s="1">
        <f>[6]Ukraine!FH$14</f>
        <v>0</v>
      </c>
      <c r="FI15" s="1">
        <f>[6]Ukraine!FI$14</f>
        <v>0</v>
      </c>
      <c r="FJ15" s="1">
        <f>[6]Ukraine!FJ$14</f>
        <v>0</v>
      </c>
      <c r="FK15" s="1">
        <f>[6]Ukraine!FK$14</f>
        <v>0</v>
      </c>
      <c r="FL15" s="1">
        <f>[6]Ukraine!FL$14</f>
        <v>0</v>
      </c>
      <c r="FM15" s="1">
        <f>[6]Ukraine!FM$14</f>
        <v>0</v>
      </c>
      <c r="FN15" s="1">
        <f>[6]Ukraine!FN$14</f>
        <v>0</v>
      </c>
      <c r="FO15" s="1">
        <f>[6]Ukraine!FO$14</f>
        <v>0</v>
      </c>
      <c r="FP15" s="1">
        <f>[6]Ukraine!FP$14</f>
        <v>0</v>
      </c>
      <c r="FQ15" s="1">
        <f>[6]Ukraine!FQ$14</f>
        <v>0</v>
      </c>
      <c r="FR15" s="1">
        <f>[6]Ukraine!FR$14</f>
        <v>0</v>
      </c>
      <c r="FS15" s="1">
        <f>[6]Ukraine!FS$14</f>
        <v>0</v>
      </c>
      <c r="FT15" s="1">
        <f>[6]Ukraine!FT$14</f>
        <v>0</v>
      </c>
      <c r="FU15" s="1">
        <f>[6]Ukraine!FU$14</f>
        <v>0</v>
      </c>
      <c r="FV15" s="1">
        <f>[6]Ukraine!FV$14</f>
        <v>0</v>
      </c>
      <c r="FW15" s="1">
        <f>[6]Ukraine!FW$14</f>
        <v>0</v>
      </c>
      <c r="FX15" s="1">
        <f>[6]Ukraine!FX$14</f>
        <v>0</v>
      </c>
      <c r="FY15" s="1">
        <f>[6]Ukraine!FY$14</f>
        <v>0</v>
      </c>
      <c r="FZ15" s="1">
        <f>[6]Ukraine!FZ$14</f>
        <v>0</v>
      </c>
      <c r="GA15" s="1">
        <f>[6]Ukraine!GA$14</f>
        <v>0</v>
      </c>
      <c r="GB15" s="1">
        <f>[6]Ukraine!GB$14</f>
        <v>0</v>
      </c>
      <c r="GC15" s="1">
        <f>[6]Ukraine!GC$14</f>
        <v>0</v>
      </c>
      <c r="GD15" s="1">
        <f>[6]Ukraine!GD$14</f>
        <v>0</v>
      </c>
      <c r="GE15" s="1">
        <f>[6]Ukraine!GE$14</f>
        <v>0</v>
      </c>
      <c r="GF15" s="1">
        <f>[6]Ukraine!GF$14</f>
        <v>0</v>
      </c>
      <c r="GG15" s="1">
        <f>[6]Ukraine!GG$14</f>
        <v>0</v>
      </c>
      <c r="GH15" s="1">
        <f>[6]Ukraine!GH$14</f>
        <v>0</v>
      </c>
      <c r="GI15" s="1">
        <f>[6]Ukraine!GI$14</f>
        <v>0</v>
      </c>
      <c r="GJ15" s="1">
        <f>[6]Ukraine!GJ$14</f>
        <v>0</v>
      </c>
      <c r="GK15" s="1">
        <f>[6]Ukraine!GK$14</f>
        <v>0</v>
      </c>
      <c r="GL15" s="2">
        <f>SUM($B15:GK15)</f>
        <v>3.0000000000000001E-3</v>
      </c>
    </row>
    <row r="16" spans="1:194">
      <c r="A16" t="s">
        <v>4</v>
      </c>
      <c r="B16" s="1">
        <f>[6]USA!B$14</f>
        <v>0.30000000000000004</v>
      </c>
      <c r="C16" s="1">
        <f>[6]USA!C$14</f>
        <v>0</v>
      </c>
      <c r="D16" s="1">
        <f>[6]USA!D$14</f>
        <v>0</v>
      </c>
      <c r="E16" s="1">
        <f>[6]USA!E$14</f>
        <v>0</v>
      </c>
      <c r="F16" s="1">
        <f>[6]USA!F$14</f>
        <v>0</v>
      </c>
      <c r="G16" s="1">
        <f>[6]USA!G$14</f>
        <v>0</v>
      </c>
      <c r="H16" s="1">
        <f>[6]USA!H$14</f>
        <v>0</v>
      </c>
      <c r="I16" s="1">
        <f>[6]USA!I$14</f>
        <v>0</v>
      </c>
      <c r="J16" s="1">
        <f>[6]USA!J$14</f>
        <v>1.5</v>
      </c>
      <c r="K16" s="1">
        <f>[6]USA!K$14</f>
        <v>0</v>
      </c>
      <c r="L16" s="1">
        <f>[6]USA!L$14</f>
        <v>0</v>
      </c>
      <c r="M16" s="1">
        <f>[6]USA!M$14</f>
        <v>0</v>
      </c>
      <c r="N16" s="1">
        <f>[6]USA!N$14</f>
        <v>0</v>
      </c>
      <c r="O16" s="1">
        <f>[6]USA!O$14</f>
        <v>0</v>
      </c>
      <c r="P16" s="1">
        <f>[6]USA!P$14</f>
        <v>0</v>
      </c>
      <c r="Q16" s="1">
        <f>[6]USA!Q$14</f>
        <v>0</v>
      </c>
      <c r="R16" s="1">
        <f>[6]USA!R$14</f>
        <v>0</v>
      </c>
      <c r="S16" s="1">
        <f>[6]USA!S$14</f>
        <v>0</v>
      </c>
      <c r="T16" s="1">
        <f>[6]USA!T$14</f>
        <v>0</v>
      </c>
      <c r="U16" s="1">
        <f>[6]USA!U$14</f>
        <v>0</v>
      </c>
      <c r="V16" s="1">
        <f>[6]USA!V$14</f>
        <v>0</v>
      </c>
      <c r="W16" s="1">
        <f>[6]USA!W$14</f>
        <v>0</v>
      </c>
      <c r="X16" s="1">
        <f>[6]USA!X$14</f>
        <v>0</v>
      </c>
      <c r="Y16" s="1">
        <f>[6]USA!Y$14</f>
        <v>0</v>
      </c>
      <c r="Z16" s="1">
        <f>[6]USA!Z$14</f>
        <v>0</v>
      </c>
      <c r="AA16" s="1">
        <f>[6]USA!AA$14</f>
        <v>0</v>
      </c>
      <c r="AB16" s="1">
        <f>[6]USA!AB$14</f>
        <v>0</v>
      </c>
      <c r="AC16" s="1">
        <f>[6]USA!AC$14</f>
        <v>0</v>
      </c>
      <c r="AD16" s="1">
        <f>[6]USA!AD$14</f>
        <v>0</v>
      </c>
      <c r="AE16" s="1">
        <f>[6]USA!AE$14</f>
        <v>0</v>
      </c>
      <c r="AF16" s="1">
        <f>[6]USA!AF$14</f>
        <v>0</v>
      </c>
      <c r="AG16" s="1">
        <f>[6]USA!AG$14</f>
        <v>0</v>
      </c>
      <c r="AH16" s="1">
        <f>[6]USA!AH$14</f>
        <v>0</v>
      </c>
      <c r="AI16" s="1">
        <f>[6]USA!AI$14</f>
        <v>0</v>
      </c>
      <c r="AJ16" s="1">
        <f>[6]USA!AJ$14</f>
        <v>0</v>
      </c>
      <c r="AK16" s="1">
        <f>[6]USA!AK$14</f>
        <v>0</v>
      </c>
      <c r="AL16" s="1">
        <f>[6]USA!AL$14</f>
        <v>0</v>
      </c>
      <c r="AM16" s="1">
        <f>[6]USA!AM$14</f>
        <v>0</v>
      </c>
      <c r="AN16" s="1">
        <f>[6]USA!AN$14</f>
        <v>0</v>
      </c>
      <c r="AO16" s="1">
        <f>[6]USA!AO$14</f>
        <v>0</v>
      </c>
      <c r="AP16" s="1">
        <f>[6]USA!AP$14</f>
        <v>0</v>
      </c>
      <c r="AQ16" s="1">
        <f>[6]USA!AQ$14</f>
        <v>0</v>
      </c>
      <c r="AR16" s="1">
        <f>[6]USA!AR$14</f>
        <v>0</v>
      </c>
      <c r="AS16" s="1">
        <f>[6]USA!AS$14</f>
        <v>0</v>
      </c>
      <c r="AT16" s="1">
        <f>[6]USA!AT$14</f>
        <v>0</v>
      </c>
      <c r="AU16" s="1">
        <f>[6]USA!AU$14</f>
        <v>0.60000000000000009</v>
      </c>
      <c r="AV16" s="1">
        <f>[6]USA!AV$14</f>
        <v>0</v>
      </c>
      <c r="AW16" s="1">
        <f>[6]USA!AW$14</f>
        <v>0</v>
      </c>
      <c r="AX16" s="1">
        <f>[6]USA!AX$14</f>
        <v>0</v>
      </c>
      <c r="AY16" s="1">
        <f>[6]USA!AY$14</f>
        <v>0</v>
      </c>
      <c r="AZ16" s="1">
        <f>[6]USA!AZ$14</f>
        <v>0</v>
      </c>
      <c r="BA16" s="1">
        <f>[6]USA!BA$14</f>
        <v>0</v>
      </c>
      <c r="BB16" s="1">
        <f>[6]USA!BB$14</f>
        <v>0</v>
      </c>
      <c r="BC16" s="1">
        <f>[6]USA!BC$14</f>
        <v>0</v>
      </c>
      <c r="BD16" s="1">
        <f>[6]USA!BD$14</f>
        <v>0</v>
      </c>
      <c r="BE16" s="1">
        <f>[6]USA!BE$14</f>
        <v>0</v>
      </c>
      <c r="BF16" s="1">
        <f>[6]USA!BF$14</f>
        <v>0</v>
      </c>
      <c r="BG16" s="1">
        <f>[6]USA!BG$14</f>
        <v>0</v>
      </c>
      <c r="BH16" s="1">
        <f>[6]USA!BH$14</f>
        <v>0</v>
      </c>
      <c r="BI16" s="1">
        <f>[6]USA!BI$14</f>
        <v>0</v>
      </c>
      <c r="BJ16" s="1">
        <f>[6]USA!BJ$14</f>
        <v>0</v>
      </c>
      <c r="BK16" s="1">
        <f>[6]USA!BK$14</f>
        <v>0</v>
      </c>
      <c r="BL16" s="1">
        <f>[6]USA!BL$14</f>
        <v>0</v>
      </c>
      <c r="BM16" s="1">
        <f>[6]USA!BM$14</f>
        <v>0</v>
      </c>
      <c r="BN16" s="1">
        <f>[6]USA!BN$14</f>
        <v>0</v>
      </c>
      <c r="BO16" s="1">
        <f>[6]USA!BO$14</f>
        <v>0</v>
      </c>
      <c r="BP16" s="1">
        <f>[6]USA!BP$14</f>
        <v>0</v>
      </c>
      <c r="BQ16" s="1">
        <f>[6]USA!BQ$14</f>
        <v>8.1</v>
      </c>
      <c r="BR16" s="1">
        <f>[6]USA!BR$14</f>
        <v>0</v>
      </c>
      <c r="BS16" s="1">
        <f>[6]USA!BS$14</f>
        <v>0</v>
      </c>
      <c r="BT16" s="1">
        <f>[6]USA!BT$14</f>
        <v>0</v>
      </c>
      <c r="BU16" s="1">
        <f>[6]USA!BU$14</f>
        <v>0</v>
      </c>
      <c r="BV16" s="1">
        <f>[6]USA!BV$14</f>
        <v>0</v>
      </c>
      <c r="BW16" s="1">
        <f>[6]USA!BW$14</f>
        <v>40</v>
      </c>
      <c r="BX16" s="1">
        <f>[6]USA!BX$14</f>
        <v>0</v>
      </c>
      <c r="BY16" s="1">
        <f>[6]USA!BY$14</f>
        <v>0</v>
      </c>
      <c r="BZ16" s="1">
        <f>[6]USA!BZ$14</f>
        <v>0</v>
      </c>
      <c r="CA16" s="1">
        <f>[6]USA!CA$14</f>
        <v>0</v>
      </c>
      <c r="CB16" s="1">
        <f>[6]USA!CB$14</f>
        <v>0</v>
      </c>
      <c r="CC16" s="1">
        <f>[6]USA!CC$14</f>
        <v>0</v>
      </c>
      <c r="CD16" s="1">
        <f>[6]USA!CD$14</f>
        <v>0</v>
      </c>
      <c r="CE16" s="1">
        <f>[6]USA!CE$14</f>
        <v>0</v>
      </c>
      <c r="CF16" s="1">
        <f>[6]USA!CF$14</f>
        <v>0</v>
      </c>
      <c r="CG16" s="1">
        <f>[6]USA!CG$14</f>
        <v>0</v>
      </c>
      <c r="CH16" s="1">
        <f>[6]USA!CH$14</f>
        <v>0</v>
      </c>
      <c r="CI16" s="1">
        <f>[6]USA!CI$14</f>
        <v>0</v>
      </c>
      <c r="CJ16" s="1">
        <f>[6]USA!CJ$14</f>
        <v>0</v>
      </c>
      <c r="CK16" s="1">
        <f>[6]USA!CK$14</f>
        <v>0</v>
      </c>
      <c r="CL16" s="1">
        <f>[6]USA!CL$14</f>
        <v>0</v>
      </c>
      <c r="CM16" s="1">
        <f>[6]USA!CM$14</f>
        <v>0</v>
      </c>
      <c r="CN16" s="1">
        <f>[6]USA!CN$14</f>
        <v>0</v>
      </c>
      <c r="CO16" s="1">
        <f>[6]USA!CO$14</f>
        <v>0</v>
      </c>
      <c r="CP16" s="1">
        <f>[6]USA!CP$14</f>
        <v>0</v>
      </c>
      <c r="CQ16" s="1">
        <f>[6]USA!CQ$14</f>
        <v>0</v>
      </c>
      <c r="CR16" s="1">
        <f>[6]USA!CR$14</f>
        <v>0</v>
      </c>
      <c r="CS16" s="1">
        <f>[6]USA!CS$14</f>
        <v>0</v>
      </c>
      <c r="CT16" s="1">
        <f>[6]USA!CT$14</f>
        <v>0</v>
      </c>
      <c r="CU16" s="1">
        <f>[6]USA!CU$14</f>
        <v>0</v>
      </c>
      <c r="CV16" s="1">
        <f>[6]USA!CV$14</f>
        <v>0</v>
      </c>
      <c r="CW16" s="1">
        <f>[6]USA!CW$14</f>
        <v>0</v>
      </c>
      <c r="CX16" s="1">
        <f>[6]USA!CX$14</f>
        <v>0</v>
      </c>
      <c r="CY16" s="1">
        <f>[6]USA!CY$14</f>
        <v>0</v>
      </c>
      <c r="CZ16" s="1">
        <f>[6]USA!CZ$14</f>
        <v>0.1</v>
      </c>
      <c r="DA16" s="1">
        <f>[6]USA!DA$14</f>
        <v>0</v>
      </c>
      <c r="DB16" s="1">
        <f>[6]USA!DB$14</f>
        <v>0</v>
      </c>
      <c r="DC16" s="1">
        <f>[6]USA!DC$14</f>
        <v>0</v>
      </c>
      <c r="DD16" s="1">
        <f>[6]USA!DD$14</f>
        <v>0</v>
      </c>
      <c r="DE16" s="1">
        <f>[6]USA!DE$14</f>
        <v>0</v>
      </c>
      <c r="DF16" s="1">
        <f>[6]USA!DF$14</f>
        <v>0</v>
      </c>
      <c r="DG16" s="1">
        <f>[6]USA!DG$14</f>
        <v>0</v>
      </c>
      <c r="DH16" s="1">
        <f>[6]USA!DH$14</f>
        <v>0</v>
      </c>
      <c r="DI16" s="1">
        <f>[6]USA!DI$14</f>
        <v>0</v>
      </c>
      <c r="DJ16" s="1">
        <f>[6]USA!DJ$14</f>
        <v>0</v>
      </c>
      <c r="DK16" s="1">
        <f>[6]USA!DK$14</f>
        <v>0</v>
      </c>
      <c r="DL16" s="1">
        <f>[6]USA!DL$14</f>
        <v>0</v>
      </c>
      <c r="DM16" s="1">
        <f>[6]USA!DM$14</f>
        <v>0</v>
      </c>
      <c r="DN16" s="1">
        <f>[6]USA!DN$14</f>
        <v>0</v>
      </c>
      <c r="DO16" s="1">
        <f>[6]USA!DO$14</f>
        <v>0</v>
      </c>
      <c r="DP16" s="1">
        <f>[6]USA!DP$14</f>
        <v>0</v>
      </c>
      <c r="DQ16" s="1">
        <f>[6]USA!DQ$14</f>
        <v>0</v>
      </c>
      <c r="DR16" s="1">
        <f>[6]USA!DR$14</f>
        <v>0</v>
      </c>
      <c r="DS16" s="1">
        <f>[6]USA!DS$14</f>
        <v>0</v>
      </c>
      <c r="DT16" s="1">
        <f>[6]USA!DT$14</f>
        <v>0</v>
      </c>
      <c r="DU16" s="1">
        <f>[6]USA!DU$14</f>
        <v>0.19500000000000001</v>
      </c>
      <c r="DV16" s="1">
        <f>[6]USA!DV$14</f>
        <v>3.0000000000000001E-3</v>
      </c>
      <c r="DW16" s="1">
        <f>[6]USA!DW$14</f>
        <v>4.5000000000000005E-2</v>
      </c>
      <c r="DX16" s="1">
        <f>[6]USA!DX$14</f>
        <v>0</v>
      </c>
      <c r="DY16" s="1">
        <f>[6]USA!DY$14</f>
        <v>0</v>
      </c>
      <c r="DZ16" s="1">
        <f>[6]USA!DZ$14</f>
        <v>0</v>
      </c>
      <c r="EA16" s="1">
        <f>[6]USA!EA$14</f>
        <v>0</v>
      </c>
      <c r="EB16" s="1">
        <f>[6]USA!EB$14</f>
        <v>3.0000000000000001E-3</v>
      </c>
      <c r="EC16" s="1">
        <f>[6]USA!EC$14</f>
        <v>7.000000000000001E-3</v>
      </c>
      <c r="ED16" s="1">
        <f>[6]USA!ED$14</f>
        <v>1.2E-2</v>
      </c>
      <c r="EE16" s="1">
        <f>[6]USA!EE$14</f>
        <v>8.9999999999999993E-3</v>
      </c>
      <c r="EF16" s="1">
        <f>[6]USA!EF$14</f>
        <v>0.05</v>
      </c>
      <c r="EG16" s="1">
        <f>[6]USA!EG$14</f>
        <v>0.122</v>
      </c>
      <c r="EH16" s="1">
        <f>[6]USA!EH$14</f>
        <v>7.1999999999999995E-2</v>
      </c>
      <c r="EI16" s="1">
        <f>[6]USA!EI$14</f>
        <v>1.028</v>
      </c>
      <c r="EJ16" s="1">
        <f>[6]USA!EJ$14</f>
        <v>0.10300000000000001</v>
      </c>
      <c r="EK16" s="1">
        <f>[6]USA!EK$14</f>
        <v>4.0000000000000008E-2</v>
      </c>
      <c r="EL16" s="1">
        <f>[6]USA!EL$14</f>
        <v>5.000000000000001E-3</v>
      </c>
      <c r="EM16" s="1">
        <f>[6]USA!EM$14</f>
        <v>0.25700000000000001</v>
      </c>
      <c r="EN16" s="1">
        <f>[6]USA!EN$14</f>
        <v>5.7999999999999996E-2</v>
      </c>
      <c r="EO16" s="1">
        <f>[6]USA!EO$14</f>
        <v>1.179</v>
      </c>
      <c r="EP16" s="1">
        <f>[6]USA!EP$14</f>
        <v>0.125</v>
      </c>
      <c r="EQ16" s="1">
        <f>[6]USA!EQ$14</f>
        <v>1E-3</v>
      </c>
      <c r="ER16" s="1">
        <f>[6]USA!ER$14</f>
        <v>7.0620000000000012</v>
      </c>
      <c r="ES16" s="1">
        <f>[6]USA!ES$14</f>
        <v>2.0859999999999999</v>
      </c>
      <c r="ET16" s="1">
        <f>[6]USA!ET$14</f>
        <v>2E-3</v>
      </c>
      <c r="EU16" s="1">
        <f>[6]USA!EU$14</f>
        <v>0.15400000000000003</v>
      </c>
      <c r="EV16" s="1">
        <f>[6]USA!EV$14</f>
        <v>4.6000000000000006E-2</v>
      </c>
      <c r="EW16" s="1">
        <f>[6]USA!EW$14</f>
        <v>6.0000000000000001E-3</v>
      </c>
      <c r="EX16" s="1">
        <f>[6]USA!EX$14</f>
        <v>8.0000000000000002E-3</v>
      </c>
      <c r="EY16" s="1">
        <f>[6]USA!EY$14</f>
        <v>5.000000000000001E-3</v>
      </c>
      <c r="EZ16" s="1">
        <f>[6]USA!EZ$14</f>
        <v>3.5999999999999997E-2</v>
      </c>
      <c r="FA16" s="1">
        <f>[6]USA!FA$14</f>
        <v>5.000000000000001E-3</v>
      </c>
      <c r="FB16" s="1">
        <f>[6]USA!FB$14</f>
        <v>1.0000000000000002E-2</v>
      </c>
      <c r="FC16" s="1">
        <f>[6]USA!FC$14</f>
        <v>8.9999999999999993E-3</v>
      </c>
      <c r="FD16" s="1">
        <f>[6]USA!FD$14</f>
        <v>0.40400000000000003</v>
      </c>
      <c r="FE16" s="1">
        <f>[6]USA!FE$14</f>
        <v>1.7999999999999999E-2</v>
      </c>
      <c r="FF16" s="1">
        <f>[6]USA!FF$14</f>
        <v>3.3000000000000002E-2</v>
      </c>
      <c r="FG16" s="1">
        <f>[6]USA!FG$14</f>
        <v>2.8000000000000004E-2</v>
      </c>
      <c r="FH16" s="1">
        <f>[6]USA!FH$14</f>
        <v>7.000000000000001E-3</v>
      </c>
      <c r="FI16" s="1">
        <f>[6]USA!FI$14</f>
        <v>0.13300000000000001</v>
      </c>
      <c r="FJ16" s="1">
        <f>[6]USA!FJ$14</f>
        <v>1.7999999999999999E-2</v>
      </c>
      <c r="FK16" s="1">
        <f>[6]USA!FK$14</f>
        <v>2.8999999999999998E-2</v>
      </c>
      <c r="FL16" s="1">
        <f>[6]USA!FL$14</f>
        <v>8.0000000000000002E-3</v>
      </c>
      <c r="FM16" s="1">
        <f>[6]USA!FM$14</f>
        <v>0</v>
      </c>
      <c r="FN16" s="1">
        <f>[6]USA!FN$14</f>
        <v>6.3E-2</v>
      </c>
      <c r="FO16" s="1">
        <f>[6]USA!FO$14</f>
        <v>0.08</v>
      </c>
      <c r="FP16" s="1">
        <f>[6]USA!FP$14</f>
        <v>5.2000000000000005E-2</v>
      </c>
      <c r="FQ16" s="1">
        <f>[6]USA!FQ$14</f>
        <v>2.4E-2</v>
      </c>
      <c r="FR16" s="1">
        <f>[6]USA!FR$14</f>
        <v>3.3000000000000002E-2</v>
      </c>
      <c r="FS16" s="1">
        <f>[6]USA!FS$14</f>
        <v>0.11900000000000001</v>
      </c>
      <c r="FT16" s="1">
        <f>[6]USA!FT$14</f>
        <v>6.2E-2</v>
      </c>
      <c r="FU16" s="1">
        <f>[6]USA!FU$14</f>
        <v>8.3000000000000004E-2</v>
      </c>
      <c r="FV16" s="1">
        <f>[6]USA!FV$14</f>
        <v>7.8E-2</v>
      </c>
      <c r="FW16" s="1">
        <f>[6]USA!FW$14</f>
        <v>6.7000000000000004E-2</v>
      </c>
      <c r="FX16" s="1">
        <f>[6]USA!FX$14</f>
        <v>0.114</v>
      </c>
      <c r="FY16" s="1">
        <f>[6]USA!FY$14</f>
        <v>1.0999999999999999E-2</v>
      </c>
      <c r="FZ16" s="1">
        <f>[6]USA!FZ$14</f>
        <v>0</v>
      </c>
      <c r="GA16" s="1">
        <f>[6]USA!GA$14</f>
        <v>0.06</v>
      </c>
      <c r="GB16" s="1">
        <f>[6]USA!GB$14</f>
        <v>0</v>
      </c>
      <c r="GC16" s="1">
        <f>[6]USA!GC$14</f>
        <v>0</v>
      </c>
      <c r="GD16" s="1">
        <f>[6]USA!GD$14</f>
        <v>0</v>
      </c>
      <c r="GE16" s="1">
        <f>[6]USA!GE$14</f>
        <v>0</v>
      </c>
      <c r="GF16" s="1">
        <f>[6]USA!GF$14</f>
        <v>0</v>
      </c>
      <c r="GG16" s="1">
        <f>[6]USA!GG$14</f>
        <v>0</v>
      </c>
      <c r="GH16" s="1">
        <f>[6]USA!GH$14</f>
        <v>0</v>
      </c>
      <c r="GI16" s="1">
        <f>[6]USA!GI$14</f>
        <v>0</v>
      </c>
      <c r="GJ16" s="1">
        <f>[6]USA!GJ$14</f>
        <v>0</v>
      </c>
      <c r="GK16" s="1">
        <f>[6]USA!GK$14</f>
        <v>0</v>
      </c>
      <c r="GL16" s="2">
        <f>SUM($B16:GK16)</f>
        <v>64.867000000000019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25</v>
      </c>
      <c r="B18" s="1">
        <f>[7]Austria!B$14</f>
        <v>0</v>
      </c>
      <c r="C18" s="1">
        <f>[7]Austria!C$14</f>
        <v>0</v>
      </c>
      <c r="D18" s="1">
        <f>[7]Austria!D$14</f>
        <v>0</v>
      </c>
      <c r="E18" s="1">
        <f>[7]Austria!E$14</f>
        <v>0</v>
      </c>
      <c r="F18" s="1">
        <f>[7]Austria!F$14</f>
        <v>0</v>
      </c>
      <c r="G18" s="1">
        <f>[7]Austria!G$14</f>
        <v>0</v>
      </c>
      <c r="H18" s="1">
        <f>[7]Austria!H$14</f>
        <v>0</v>
      </c>
      <c r="I18" s="1">
        <f>[7]Austria!I$14</f>
        <v>0</v>
      </c>
      <c r="J18" s="1">
        <f>[7]Austria!J$14</f>
        <v>0</v>
      </c>
      <c r="K18" s="1">
        <f>[7]Austria!K$14</f>
        <v>0</v>
      </c>
      <c r="L18" s="1">
        <f>[7]Austria!L$14</f>
        <v>0</v>
      </c>
      <c r="M18" s="1">
        <f>[7]Austria!M$14</f>
        <v>0</v>
      </c>
      <c r="N18" s="1">
        <f>[7]Austria!N$14</f>
        <v>0</v>
      </c>
      <c r="O18" s="1">
        <f>[7]Austria!O$14</f>
        <v>0</v>
      </c>
      <c r="P18" s="1">
        <f>[7]Austria!P$14</f>
        <v>0</v>
      </c>
      <c r="Q18" s="1">
        <f>[7]Austria!Q$14</f>
        <v>0</v>
      </c>
      <c r="R18" s="1">
        <f>[7]Austria!R$14</f>
        <v>0</v>
      </c>
      <c r="S18" s="1">
        <f>[7]Austria!S$14</f>
        <v>0</v>
      </c>
      <c r="T18" s="1">
        <f>[7]Austria!T$14</f>
        <v>0</v>
      </c>
      <c r="U18" s="1">
        <f>[7]Austria!U$14</f>
        <v>0</v>
      </c>
      <c r="V18" s="1">
        <f>[7]Austria!V$14</f>
        <v>0</v>
      </c>
      <c r="W18" s="1">
        <f>[7]Austria!W$14</f>
        <v>0</v>
      </c>
      <c r="X18" s="1">
        <f>[7]Austria!X$14</f>
        <v>0</v>
      </c>
      <c r="Y18" s="1">
        <f>[7]Austria!Y$14</f>
        <v>0</v>
      </c>
      <c r="Z18" s="1">
        <f>[7]Austria!Z$14</f>
        <v>0</v>
      </c>
      <c r="AA18" s="1">
        <f>[7]Austria!AA$14</f>
        <v>0</v>
      </c>
      <c r="AB18" s="1">
        <f>[7]Austria!AB$14</f>
        <v>0</v>
      </c>
      <c r="AC18" s="1">
        <f>[7]Austria!AC$14</f>
        <v>0</v>
      </c>
      <c r="AD18" s="1">
        <f>[7]Austria!AD$14</f>
        <v>0</v>
      </c>
      <c r="AE18" s="1">
        <f>[7]Austria!AE$14</f>
        <v>0</v>
      </c>
      <c r="AF18" s="1">
        <f>[7]Austria!AF$14</f>
        <v>0</v>
      </c>
      <c r="AG18" s="1">
        <f>[7]Austria!AG$14</f>
        <v>0</v>
      </c>
      <c r="AH18" s="1">
        <f>[7]Austria!AH$14</f>
        <v>0</v>
      </c>
      <c r="AI18" s="1">
        <f>[7]Austria!AI$14</f>
        <v>0</v>
      </c>
      <c r="AJ18" s="1">
        <f>[7]Austria!AJ$14</f>
        <v>0</v>
      </c>
      <c r="AK18" s="1">
        <f>[7]Austria!AK$14</f>
        <v>0</v>
      </c>
      <c r="AL18" s="1">
        <f>[7]Austria!AL$14</f>
        <v>0</v>
      </c>
      <c r="AM18" s="1">
        <f>[7]Austria!AM$14</f>
        <v>0</v>
      </c>
      <c r="AN18" s="1">
        <f>[7]Austria!AN$14</f>
        <v>0</v>
      </c>
      <c r="AO18" s="1">
        <f>[7]Austria!AO$14</f>
        <v>0</v>
      </c>
      <c r="AP18" s="1">
        <f>[7]Austria!AP$14</f>
        <v>0</v>
      </c>
      <c r="AQ18" s="1">
        <f>[7]Austria!AQ$14</f>
        <v>0</v>
      </c>
      <c r="AR18" s="1">
        <f>[7]Austria!AR$14</f>
        <v>0</v>
      </c>
      <c r="AS18" s="1">
        <f>[7]Austria!AS$14</f>
        <v>0</v>
      </c>
      <c r="AT18" s="1">
        <f>[7]Austria!AT$14</f>
        <v>0</v>
      </c>
      <c r="AU18" s="1">
        <f>[7]Austria!AU$14</f>
        <v>0</v>
      </c>
      <c r="AV18" s="1">
        <f>[7]Austria!AV$14</f>
        <v>0</v>
      </c>
      <c r="AW18" s="1">
        <f>[7]Austria!AW$14</f>
        <v>0</v>
      </c>
      <c r="AX18" s="1">
        <f>[7]Austria!AX$14</f>
        <v>0</v>
      </c>
      <c r="AY18" s="1">
        <f>[7]Austria!AY$14</f>
        <v>0</v>
      </c>
      <c r="AZ18" s="1">
        <f>[7]Austria!AZ$14</f>
        <v>0</v>
      </c>
      <c r="BA18" s="1">
        <f>[7]Austria!BA$14</f>
        <v>0</v>
      </c>
      <c r="BB18" s="1">
        <f>[7]Austria!BB$14</f>
        <v>0</v>
      </c>
      <c r="BC18" s="1">
        <f>[7]Austria!BC$14</f>
        <v>0</v>
      </c>
      <c r="BD18" s="1">
        <f>[7]Austria!BD$14</f>
        <v>0</v>
      </c>
      <c r="BE18" s="1">
        <f>[7]Austria!BE$14</f>
        <v>0</v>
      </c>
      <c r="BF18" s="1">
        <f>[7]Austria!BF$14</f>
        <v>0</v>
      </c>
      <c r="BG18" s="1">
        <f>[7]Austria!BG$14</f>
        <v>0</v>
      </c>
      <c r="BH18" s="1">
        <f>[7]Austria!BH$14</f>
        <v>0</v>
      </c>
      <c r="BI18" s="1">
        <f>[7]Austria!BI$14</f>
        <v>0</v>
      </c>
      <c r="BJ18" s="1">
        <f>[7]Austria!BJ$14</f>
        <v>0</v>
      </c>
      <c r="BK18" s="1">
        <f>[7]Austria!BK$14</f>
        <v>0</v>
      </c>
      <c r="BL18" s="1">
        <f>[7]Austria!BL$14</f>
        <v>0</v>
      </c>
      <c r="BM18" s="1">
        <f>[7]Austria!BM$14</f>
        <v>0</v>
      </c>
      <c r="BN18" s="1">
        <f>[7]Austria!BN$14</f>
        <v>0</v>
      </c>
      <c r="BO18" s="1">
        <f>[7]Austria!BO$14</f>
        <v>0</v>
      </c>
      <c r="BP18" s="1">
        <f>[7]Austria!BP$14</f>
        <v>0</v>
      </c>
      <c r="BQ18" s="1">
        <f>[7]Austria!BQ$14</f>
        <v>0</v>
      </c>
      <c r="BR18" s="1">
        <f>[7]Austria!BR$14</f>
        <v>0</v>
      </c>
      <c r="BS18" s="1">
        <f>[7]Austria!BS$14</f>
        <v>0</v>
      </c>
      <c r="BT18" s="1">
        <f>[7]Austria!BT$14</f>
        <v>0</v>
      </c>
      <c r="BU18" s="1">
        <f>[7]Austria!BU$14</f>
        <v>0</v>
      </c>
      <c r="BV18" s="1">
        <f>[7]Austria!BV$14</f>
        <v>0</v>
      </c>
      <c r="BW18" s="1">
        <f>[7]Austria!BW$14</f>
        <v>0</v>
      </c>
      <c r="BX18" s="1">
        <f>[7]Austria!BX$14</f>
        <v>0</v>
      </c>
      <c r="BY18" s="1">
        <f>[7]Austria!BY$14</f>
        <v>0</v>
      </c>
      <c r="BZ18" s="1">
        <f>[7]Austria!BZ$14</f>
        <v>0</v>
      </c>
      <c r="CA18" s="1">
        <f>[7]Austria!CA$14</f>
        <v>0</v>
      </c>
      <c r="CB18" s="1">
        <f>[7]Austria!CB$14</f>
        <v>0</v>
      </c>
      <c r="CC18" s="1">
        <f>[7]Austria!CC$14</f>
        <v>0</v>
      </c>
      <c r="CD18" s="1">
        <f>[7]Austria!CD$14</f>
        <v>0</v>
      </c>
      <c r="CE18" s="1">
        <f>[7]Austria!CE$14</f>
        <v>0</v>
      </c>
      <c r="CF18" s="1">
        <f>[7]Austria!CF$14</f>
        <v>0</v>
      </c>
      <c r="CG18" s="1">
        <f>[7]Austria!CG$14</f>
        <v>0</v>
      </c>
      <c r="CH18" s="1">
        <f>[7]Austria!CH$14</f>
        <v>0</v>
      </c>
      <c r="CI18" s="1">
        <f>[7]Austria!CI$14</f>
        <v>0</v>
      </c>
      <c r="CJ18" s="1">
        <f>[7]Austria!CJ$14</f>
        <v>0</v>
      </c>
      <c r="CK18" s="1">
        <f>[7]Austria!CK$14</f>
        <v>0</v>
      </c>
      <c r="CL18" s="1">
        <f>[7]Austria!CL$14</f>
        <v>0</v>
      </c>
      <c r="CM18" s="1">
        <f>[7]Austria!CM$14</f>
        <v>0</v>
      </c>
      <c r="CN18" s="1">
        <f>[7]Austria!CN$14</f>
        <v>0</v>
      </c>
      <c r="CO18" s="1">
        <f>[7]Austria!CO$14</f>
        <v>0</v>
      </c>
      <c r="CP18" s="1">
        <f>[7]Austria!CP$14</f>
        <v>0</v>
      </c>
      <c r="CQ18" s="1">
        <f>[7]Austria!CQ$14</f>
        <v>0</v>
      </c>
      <c r="CR18" s="1">
        <f>[7]Austria!CR$14</f>
        <v>0</v>
      </c>
      <c r="CS18" s="1">
        <f>[7]Austria!CS$14</f>
        <v>0</v>
      </c>
      <c r="CT18" s="1">
        <f>[7]Austria!CT$14</f>
        <v>0</v>
      </c>
      <c r="CU18" s="1">
        <f>[7]Austria!CU$14</f>
        <v>0</v>
      </c>
      <c r="CV18" s="1">
        <f>[7]Austria!CV$14</f>
        <v>0</v>
      </c>
      <c r="CW18" s="1">
        <f>[7]Austria!CW$14</f>
        <v>0</v>
      </c>
      <c r="CX18" s="1">
        <f>[7]Austria!CX$14</f>
        <v>0</v>
      </c>
      <c r="CY18" s="1">
        <f>[7]Austria!CY$14</f>
        <v>0</v>
      </c>
      <c r="CZ18" s="1">
        <f>[7]Austria!CZ$14</f>
        <v>0</v>
      </c>
      <c r="DA18" s="1">
        <f>[7]Austria!DA$14</f>
        <v>0</v>
      </c>
      <c r="DB18" s="1">
        <f>[7]Austria!DB$14</f>
        <v>0</v>
      </c>
      <c r="DC18" s="1">
        <f>[7]Austria!DC$14</f>
        <v>0</v>
      </c>
      <c r="DD18" s="1">
        <f>[7]Austria!DD$14</f>
        <v>0</v>
      </c>
      <c r="DE18" s="1">
        <f>[7]Austria!DE$14</f>
        <v>0</v>
      </c>
      <c r="DF18" s="1">
        <f>[7]Austria!DF$14</f>
        <v>0</v>
      </c>
      <c r="DG18" s="1">
        <f>[7]Austria!DG$14</f>
        <v>0</v>
      </c>
      <c r="DH18" s="1">
        <f>[7]Austria!DH$14</f>
        <v>0</v>
      </c>
      <c r="DI18" s="1">
        <f>[7]Austria!DI$14</f>
        <v>0</v>
      </c>
      <c r="DJ18" s="1">
        <f>[7]Austria!DJ$14</f>
        <v>0</v>
      </c>
      <c r="DK18" s="1">
        <f>[7]Austria!DK$14</f>
        <v>0</v>
      </c>
      <c r="DL18" s="1">
        <f>[7]Austria!DL$14</f>
        <v>0</v>
      </c>
      <c r="DM18" s="1">
        <f>[7]Austria!DM$14</f>
        <v>0</v>
      </c>
      <c r="DN18" s="1">
        <f>[7]Austria!DN$14</f>
        <v>0</v>
      </c>
      <c r="DO18" s="1">
        <f>[7]Austria!DO$14</f>
        <v>0</v>
      </c>
      <c r="DP18" s="1">
        <f>[7]Austria!DP$14</f>
        <v>0</v>
      </c>
      <c r="DQ18" s="1">
        <f>[7]Austria!DQ$14</f>
        <v>0</v>
      </c>
      <c r="DR18" s="1">
        <f>[7]Austria!DR$14</f>
        <v>0</v>
      </c>
      <c r="DS18" s="1">
        <f>[7]Austria!DS$14</f>
        <v>0</v>
      </c>
      <c r="DT18" s="1">
        <f>[7]Austria!DT$14</f>
        <v>0</v>
      </c>
      <c r="DU18" s="1">
        <f>[7]Austria!DU$14</f>
        <v>0</v>
      </c>
      <c r="DV18" s="1">
        <f>[7]Austria!DV$14</f>
        <v>0</v>
      </c>
      <c r="DW18" s="1">
        <f>[7]Austria!DW$14</f>
        <v>0</v>
      </c>
      <c r="DX18" s="1">
        <f>[7]Austria!DX$14</f>
        <v>0</v>
      </c>
      <c r="DY18" s="1">
        <f>[7]Austria!DY$14</f>
        <v>0</v>
      </c>
      <c r="DZ18" s="1">
        <f>[7]Austria!DZ$14</f>
        <v>0</v>
      </c>
      <c r="EA18" s="1">
        <f>[7]Austria!EA$14</f>
        <v>0</v>
      </c>
      <c r="EB18" s="1">
        <f>[7]Austria!EB$14</f>
        <v>0</v>
      </c>
      <c r="EC18" s="1">
        <f>[7]Austria!EC$14</f>
        <v>0</v>
      </c>
      <c r="ED18" s="1">
        <f>[7]Austria!ED$14</f>
        <v>0</v>
      </c>
      <c r="EE18" s="1">
        <f>[7]Austria!EE$14</f>
        <v>0</v>
      </c>
      <c r="EF18" s="1">
        <f>[7]Austria!EF$14</f>
        <v>0</v>
      </c>
      <c r="EG18" s="1">
        <f>[7]Austria!EG$14</f>
        <v>0</v>
      </c>
      <c r="EH18" s="1">
        <f>[7]Austria!EH$14</f>
        <v>0</v>
      </c>
      <c r="EI18" s="1">
        <f>[7]Austria!EI$14</f>
        <v>0</v>
      </c>
      <c r="EJ18" s="1">
        <f>[7]Austria!EJ$14</f>
        <v>0</v>
      </c>
      <c r="EK18" s="1">
        <f>[7]Austria!EK$14</f>
        <v>0</v>
      </c>
      <c r="EL18" s="1">
        <f>[7]Austria!EL$14</f>
        <v>0</v>
      </c>
      <c r="EM18" s="1">
        <f>[7]Austria!EM$14</f>
        <v>0</v>
      </c>
      <c r="EN18" s="1">
        <f>[7]Austria!EN$14</f>
        <v>0</v>
      </c>
      <c r="EO18" s="1">
        <f>[7]Austria!EO$14</f>
        <v>0</v>
      </c>
      <c r="EP18" s="1">
        <f>[7]Austria!EP$14</f>
        <v>0</v>
      </c>
      <c r="EQ18" s="1">
        <f>[7]Austria!EQ$14</f>
        <v>0</v>
      </c>
      <c r="ER18" s="1">
        <f>[7]Austria!ER$14</f>
        <v>0</v>
      </c>
      <c r="ES18" s="1">
        <f>[7]Austria!ES$14</f>
        <v>0</v>
      </c>
      <c r="ET18" s="1">
        <f>[7]Austria!ET$14</f>
        <v>0</v>
      </c>
      <c r="EU18" s="1">
        <f>[7]Austria!EU$14</f>
        <v>0</v>
      </c>
      <c r="EV18" s="1">
        <f>[7]Austria!EV$14</f>
        <v>0</v>
      </c>
      <c r="EW18" s="1">
        <f>[7]Austria!EW$14</f>
        <v>0</v>
      </c>
      <c r="EX18" s="1">
        <f>[7]Austria!EX$14</f>
        <v>0</v>
      </c>
      <c r="EY18" s="1">
        <f>[7]Austria!EY$14</f>
        <v>0</v>
      </c>
      <c r="EZ18" s="1">
        <f>[7]Austria!EZ$14</f>
        <v>0</v>
      </c>
      <c r="FA18" s="1">
        <f>[7]Austria!FA$14</f>
        <v>0</v>
      </c>
      <c r="FB18" s="1">
        <f>[7]Austria!FB$14</f>
        <v>0</v>
      </c>
      <c r="FC18" s="1">
        <f>[7]Austria!FC$14</f>
        <v>0</v>
      </c>
      <c r="FD18" s="1">
        <f>[7]Austria!FD$14</f>
        <v>0</v>
      </c>
      <c r="FE18" s="1">
        <f>[7]Austria!FE$14</f>
        <v>0</v>
      </c>
      <c r="FF18" s="1">
        <f>[7]Austria!FF$14</f>
        <v>0</v>
      </c>
      <c r="FG18" s="1">
        <f>[7]Austria!FG$14</f>
        <v>0</v>
      </c>
      <c r="FH18" s="1">
        <f>[7]Austria!FH$14</f>
        <v>0</v>
      </c>
      <c r="FI18" s="1">
        <f>[7]Austria!FI$14</f>
        <v>0</v>
      </c>
      <c r="FJ18" s="1">
        <f>[7]Austria!FJ$14</f>
        <v>0</v>
      </c>
      <c r="FK18" s="1">
        <f>[7]Austria!FK$14</f>
        <v>0</v>
      </c>
      <c r="FL18" s="1">
        <f>[7]Austria!FL$14</f>
        <v>0</v>
      </c>
      <c r="FM18" s="1">
        <f>[7]Austria!FM$14</f>
        <v>0</v>
      </c>
      <c r="FN18" s="1">
        <f>[7]Austria!FN$14</f>
        <v>0</v>
      </c>
      <c r="FO18" s="1">
        <f>[7]Austria!FO$14</f>
        <v>0</v>
      </c>
      <c r="FP18" s="1">
        <f>[7]Austria!FP$14</f>
        <v>0</v>
      </c>
      <c r="FQ18" s="1">
        <f>[7]Austria!FQ$14</f>
        <v>0</v>
      </c>
      <c r="FR18" s="1">
        <f>[7]Austria!FR$14</f>
        <v>0</v>
      </c>
      <c r="FS18" s="1">
        <f>[7]Austria!FS$14</f>
        <v>0</v>
      </c>
      <c r="FT18" s="1">
        <f>[7]Austria!FT$14</f>
        <v>0</v>
      </c>
      <c r="FU18" s="1">
        <f>[7]Austria!FU$14</f>
        <v>0</v>
      </c>
      <c r="FV18" s="1">
        <f>[7]Austria!FV$14</f>
        <v>0</v>
      </c>
      <c r="FW18" s="1">
        <f>[7]Austria!FW$14</f>
        <v>0</v>
      </c>
      <c r="FX18" s="1">
        <f>[7]Austria!FX$14</f>
        <v>0</v>
      </c>
      <c r="FY18" s="1">
        <f>[7]Austria!FY$14</f>
        <v>0</v>
      </c>
      <c r="FZ18" s="1">
        <f>[7]Austria!FZ$14</f>
        <v>0</v>
      </c>
      <c r="GA18" s="1">
        <f>[7]Austria!GA$14</f>
        <v>0</v>
      </c>
      <c r="GB18" s="1">
        <f>[7]Austria!GB$14</f>
        <v>0</v>
      </c>
      <c r="GC18" s="1">
        <f>[7]Austria!GC$14</f>
        <v>0</v>
      </c>
      <c r="GD18" s="1">
        <f>[7]Austria!GD$14</f>
        <v>0</v>
      </c>
      <c r="GE18" s="1">
        <f>[7]Austria!GE$14</f>
        <v>0</v>
      </c>
      <c r="GF18" s="1">
        <f>[7]Austria!GF$14</f>
        <v>0</v>
      </c>
      <c r="GG18" s="1">
        <f>[7]Austria!GG$14</f>
        <v>0</v>
      </c>
      <c r="GH18" s="1">
        <f>[7]Austria!GH$14</f>
        <v>0</v>
      </c>
      <c r="GI18" s="1">
        <f>[7]Austria!GI$14</f>
        <v>0</v>
      </c>
      <c r="GJ18" s="1">
        <f>[7]Austria!GJ$14</f>
        <v>0</v>
      </c>
      <c r="GK18" s="1">
        <f>[7]Austria!GK$14</f>
        <v>0</v>
      </c>
      <c r="GL18" s="2">
        <f>SUM($B18:GK18)</f>
        <v>0</v>
      </c>
    </row>
    <row r="19" spans="1:194">
      <c r="A19" t="s">
        <v>26</v>
      </c>
      <c r="B19" s="1">
        <f>[7]Belgium!B$14</f>
        <v>0</v>
      </c>
      <c r="C19" s="1">
        <f>[7]Belgium!C$14</f>
        <v>0</v>
      </c>
      <c r="D19" s="1">
        <f>[7]Belgium!D$14</f>
        <v>0</v>
      </c>
      <c r="E19" s="1">
        <f>[7]Belgium!E$14</f>
        <v>0</v>
      </c>
      <c r="F19" s="1">
        <f>[7]Belgium!F$14</f>
        <v>0</v>
      </c>
      <c r="G19" s="1">
        <f>[7]Belgium!G$14</f>
        <v>0</v>
      </c>
      <c r="H19" s="1">
        <f>[7]Belgium!H$14</f>
        <v>0</v>
      </c>
      <c r="I19" s="1">
        <f>[7]Belgium!I$14</f>
        <v>0</v>
      </c>
      <c r="J19" s="1">
        <f>[7]Belgium!J$14</f>
        <v>0</v>
      </c>
      <c r="K19" s="1">
        <f>[7]Belgium!K$14</f>
        <v>0</v>
      </c>
      <c r="L19" s="1">
        <f>[7]Belgium!L$14</f>
        <v>0</v>
      </c>
      <c r="M19" s="1">
        <f>[7]Belgium!M$14</f>
        <v>0</v>
      </c>
      <c r="N19" s="1">
        <f>[7]Belgium!N$14</f>
        <v>0</v>
      </c>
      <c r="O19" s="1">
        <f>[7]Belgium!O$14</f>
        <v>0</v>
      </c>
      <c r="P19" s="1">
        <f>[7]Belgium!P$14</f>
        <v>0</v>
      </c>
      <c r="Q19" s="1">
        <f>[7]Belgium!Q$14</f>
        <v>0</v>
      </c>
      <c r="R19" s="1">
        <f>[7]Belgium!R$14</f>
        <v>0</v>
      </c>
      <c r="S19" s="1">
        <f>[7]Belgium!S$14</f>
        <v>0</v>
      </c>
      <c r="T19" s="1">
        <f>[7]Belgium!T$14</f>
        <v>0</v>
      </c>
      <c r="U19" s="1">
        <f>[7]Belgium!U$14</f>
        <v>0</v>
      </c>
      <c r="V19" s="1">
        <f>[7]Belgium!V$14</f>
        <v>0</v>
      </c>
      <c r="W19" s="1">
        <f>[7]Belgium!W$14</f>
        <v>0</v>
      </c>
      <c r="X19" s="1">
        <f>[7]Belgium!X$14</f>
        <v>0</v>
      </c>
      <c r="Y19" s="1">
        <f>[7]Belgium!Y$14</f>
        <v>3.5</v>
      </c>
      <c r="Z19" s="1">
        <f>[7]Belgium!Z$14</f>
        <v>0</v>
      </c>
      <c r="AA19" s="1">
        <f>[7]Belgium!AA$14</f>
        <v>8.8000000000000007</v>
      </c>
      <c r="AB19" s="1">
        <f>[7]Belgium!AB$14</f>
        <v>0</v>
      </c>
      <c r="AC19" s="1">
        <f>[7]Belgium!AC$14</f>
        <v>0</v>
      </c>
      <c r="AD19" s="1">
        <f>[7]Belgium!AD$14</f>
        <v>0</v>
      </c>
      <c r="AE19" s="1">
        <f>[7]Belgium!AE$14</f>
        <v>0</v>
      </c>
      <c r="AF19" s="1">
        <f>[7]Belgium!AF$14</f>
        <v>0</v>
      </c>
      <c r="AG19" s="1">
        <f>[7]Belgium!AG$14</f>
        <v>0</v>
      </c>
      <c r="AH19" s="1">
        <f>[7]Belgium!AH$14</f>
        <v>0</v>
      </c>
      <c r="AI19" s="1">
        <f>[7]Belgium!AI$14</f>
        <v>0</v>
      </c>
      <c r="AJ19" s="1">
        <f>[7]Belgium!AJ$14</f>
        <v>0</v>
      </c>
      <c r="AK19" s="1">
        <f>[7]Belgium!AK$14</f>
        <v>28</v>
      </c>
      <c r="AL19" s="1">
        <f>[7]Belgium!AL$14</f>
        <v>0</v>
      </c>
      <c r="AM19" s="1">
        <f>[7]Belgium!AM$14</f>
        <v>2.6</v>
      </c>
      <c r="AN19" s="1">
        <f>[7]Belgium!AN$14</f>
        <v>0</v>
      </c>
      <c r="AO19" s="1">
        <f>[7]Belgium!AO$14</f>
        <v>0</v>
      </c>
      <c r="AP19" s="1">
        <f>[7]Belgium!AP$14</f>
        <v>0</v>
      </c>
      <c r="AQ19" s="1">
        <f>[7]Belgium!AQ$14</f>
        <v>0</v>
      </c>
      <c r="AR19" s="1">
        <f>[7]Belgium!AR$14</f>
        <v>0</v>
      </c>
      <c r="AS19" s="1">
        <f>[7]Belgium!AS$14</f>
        <v>0</v>
      </c>
      <c r="AT19" s="1">
        <f>[7]Belgium!AT$14</f>
        <v>0</v>
      </c>
      <c r="AU19" s="1">
        <f>[7]Belgium!AU$14</f>
        <v>0</v>
      </c>
      <c r="AV19" s="1">
        <f>[7]Belgium!AV$14</f>
        <v>0</v>
      </c>
      <c r="AW19" s="1">
        <f>[7]Belgium!AW$14</f>
        <v>0</v>
      </c>
      <c r="AX19" s="1">
        <f>[7]Belgium!AX$14</f>
        <v>0</v>
      </c>
      <c r="AY19" s="1">
        <f>[7]Belgium!AY$14</f>
        <v>0</v>
      </c>
      <c r="AZ19" s="1">
        <f>[7]Belgium!AZ$14</f>
        <v>0</v>
      </c>
      <c r="BA19" s="1">
        <f>[7]Belgium!BA$14</f>
        <v>0</v>
      </c>
      <c r="BB19" s="1">
        <f>[7]Belgium!BB$14</f>
        <v>0</v>
      </c>
      <c r="BC19" s="1">
        <f>[7]Belgium!BC$14</f>
        <v>0</v>
      </c>
      <c r="BD19" s="1">
        <f>[7]Belgium!BD$14</f>
        <v>0</v>
      </c>
      <c r="BE19" s="1">
        <f>[7]Belgium!BE$14</f>
        <v>0</v>
      </c>
      <c r="BF19" s="1">
        <f>[7]Belgium!BF$14</f>
        <v>0</v>
      </c>
      <c r="BG19" s="1">
        <f>[7]Belgium!BG$14</f>
        <v>0</v>
      </c>
      <c r="BH19" s="1">
        <f>[7]Belgium!BH$14</f>
        <v>0</v>
      </c>
      <c r="BI19" s="1">
        <f>[7]Belgium!BI$14</f>
        <v>0</v>
      </c>
      <c r="BJ19" s="1">
        <f>[7]Belgium!BJ$14</f>
        <v>0</v>
      </c>
      <c r="BK19" s="1">
        <f>[7]Belgium!BK$14</f>
        <v>0</v>
      </c>
      <c r="BL19" s="1">
        <f>[7]Belgium!BL$14</f>
        <v>0</v>
      </c>
      <c r="BM19" s="1">
        <f>[7]Belgium!BM$14</f>
        <v>0</v>
      </c>
      <c r="BN19" s="1">
        <f>[7]Belgium!BN$14</f>
        <v>0</v>
      </c>
      <c r="BO19" s="1">
        <f>[7]Belgium!BO$14</f>
        <v>0</v>
      </c>
      <c r="BP19" s="1">
        <f>[7]Belgium!BP$14</f>
        <v>0</v>
      </c>
      <c r="BQ19" s="1">
        <f>[7]Belgium!BQ$14</f>
        <v>0</v>
      </c>
      <c r="BR19" s="1">
        <f>[7]Belgium!BR$14</f>
        <v>0</v>
      </c>
      <c r="BS19" s="1">
        <f>[7]Belgium!BS$14</f>
        <v>0</v>
      </c>
      <c r="BT19" s="1">
        <f>[7]Belgium!BT$14</f>
        <v>0</v>
      </c>
      <c r="BU19" s="1">
        <f>[7]Belgium!BU$14</f>
        <v>0</v>
      </c>
      <c r="BV19" s="1">
        <f>[7]Belgium!BV$14</f>
        <v>0</v>
      </c>
      <c r="BW19" s="1">
        <f>[7]Belgium!BW$14</f>
        <v>0</v>
      </c>
      <c r="BX19" s="1">
        <f>[7]Belgium!BX$14</f>
        <v>0</v>
      </c>
      <c r="BY19" s="1">
        <f>[7]Belgium!BY$14</f>
        <v>0</v>
      </c>
      <c r="BZ19" s="1">
        <f>[7]Belgium!BZ$14</f>
        <v>0</v>
      </c>
      <c r="CA19" s="1">
        <f>[7]Belgium!CA$14</f>
        <v>0</v>
      </c>
      <c r="CB19" s="1">
        <f>[7]Belgium!CB$14</f>
        <v>0</v>
      </c>
      <c r="CC19" s="1">
        <f>[7]Belgium!CC$14</f>
        <v>0</v>
      </c>
      <c r="CD19" s="1">
        <f>[7]Belgium!CD$14</f>
        <v>0</v>
      </c>
      <c r="CE19" s="1">
        <f>[7]Belgium!CE$14</f>
        <v>0</v>
      </c>
      <c r="CF19" s="1">
        <f>[7]Belgium!CF$14</f>
        <v>0</v>
      </c>
      <c r="CG19" s="1">
        <f>[7]Belgium!CG$14</f>
        <v>0</v>
      </c>
      <c r="CH19" s="1">
        <f>[7]Belgium!CH$14</f>
        <v>0</v>
      </c>
      <c r="CI19" s="1">
        <f>[7]Belgium!CI$14</f>
        <v>0</v>
      </c>
      <c r="CJ19" s="1">
        <f>[7]Belgium!CJ$14</f>
        <v>0</v>
      </c>
      <c r="CK19" s="1">
        <f>[7]Belgium!CK$14</f>
        <v>0</v>
      </c>
      <c r="CL19" s="1">
        <f>[7]Belgium!CL$14</f>
        <v>0</v>
      </c>
      <c r="CM19" s="1">
        <f>[7]Belgium!CM$14</f>
        <v>0</v>
      </c>
      <c r="CN19" s="1">
        <f>[7]Belgium!CN$14</f>
        <v>0</v>
      </c>
      <c r="CO19" s="1">
        <f>[7]Belgium!CO$14</f>
        <v>0</v>
      </c>
      <c r="CP19" s="1">
        <f>[7]Belgium!CP$14</f>
        <v>0</v>
      </c>
      <c r="CQ19" s="1">
        <f>[7]Belgium!CQ$14</f>
        <v>0</v>
      </c>
      <c r="CR19" s="1">
        <f>[7]Belgium!CR$14</f>
        <v>0</v>
      </c>
      <c r="CS19" s="1">
        <f>[7]Belgium!CS$14</f>
        <v>0</v>
      </c>
      <c r="CT19" s="1">
        <f>[7]Belgium!CT$14</f>
        <v>0</v>
      </c>
      <c r="CU19" s="1">
        <f>[7]Belgium!CU$14</f>
        <v>0</v>
      </c>
      <c r="CV19" s="1">
        <f>[7]Belgium!CV$14</f>
        <v>0</v>
      </c>
      <c r="CW19" s="1">
        <f>[7]Belgium!CW$14</f>
        <v>0</v>
      </c>
      <c r="CX19" s="1">
        <f>[7]Belgium!CX$14</f>
        <v>0</v>
      </c>
      <c r="CY19" s="1">
        <f>[7]Belgium!CY$14</f>
        <v>0</v>
      </c>
      <c r="CZ19" s="1">
        <f>[7]Belgium!CZ$14</f>
        <v>0</v>
      </c>
      <c r="DA19" s="1">
        <f>[7]Belgium!DA$14</f>
        <v>0</v>
      </c>
      <c r="DB19" s="1">
        <f>[7]Belgium!DB$14</f>
        <v>0</v>
      </c>
      <c r="DC19" s="1">
        <f>[7]Belgium!DC$14</f>
        <v>0</v>
      </c>
      <c r="DD19" s="1">
        <f>[7]Belgium!DD$14</f>
        <v>0</v>
      </c>
      <c r="DE19" s="1">
        <f>[7]Belgium!DE$14</f>
        <v>0</v>
      </c>
      <c r="DF19" s="1">
        <f>[7]Belgium!DF$14</f>
        <v>0</v>
      </c>
      <c r="DG19" s="1">
        <f>[7]Belgium!DG$14</f>
        <v>0</v>
      </c>
      <c r="DH19" s="1">
        <f>[7]Belgium!DH$14</f>
        <v>0</v>
      </c>
      <c r="DI19" s="1">
        <f>[7]Belgium!DI$14</f>
        <v>0</v>
      </c>
      <c r="DJ19" s="1">
        <f>[7]Belgium!DJ$14</f>
        <v>0</v>
      </c>
      <c r="DK19" s="1">
        <f>[7]Belgium!DK$14</f>
        <v>0</v>
      </c>
      <c r="DL19" s="1">
        <f>[7]Belgium!DL$14</f>
        <v>0</v>
      </c>
      <c r="DM19" s="1">
        <f>[7]Belgium!DM$14</f>
        <v>0</v>
      </c>
      <c r="DN19" s="1">
        <f>[7]Belgium!DN$14</f>
        <v>0</v>
      </c>
      <c r="DO19" s="1">
        <f>[7]Belgium!DO$14</f>
        <v>0</v>
      </c>
      <c r="DP19" s="1">
        <f>[7]Belgium!DP$14</f>
        <v>0</v>
      </c>
      <c r="DQ19" s="1">
        <f>[7]Belgium!DQ$14</f>
        <v>0</v>
      </c>
      <c r="DR19" s="1">
        <f>[7]Belgium!DR$14</f>
        <v>0</v>
      </c>
      <c r="DS19" s="1">
        <f>[7]Belgium!DS$14</f>
        <v>0</v>
      </c>
      <c r="DT19" s="1">
        <f>[7]Belgium!DT$14</f>
        <v>0</v>
      </c>
      <c r="DU19" s="1">
        <f>[7]Belgium!DU$14</f>
        <v>0</v>
      </c>
      <c r="DV19" s="1">
        <f>[7]Belgium!DV$14</f>
        <v>0</v>
      </c>
      <c r="DW19" s="1">
        <f>[7]Belgium!DW$14</f>
        <v>0</v>
      </c>
      <c r="DX19" s="1">
        <f>[7]Belgium!DX$14</f>
        <v>0</v>
      </c>
      <c r="DY19" s="1">
        <f>[7]Belgium!DY$14</f>
        <v>0</v>
      </c>
      <c r="DZ19" s="1">
        <f>[7]Belgium!DZ$14</f>
        <v>0</v>
      </c>
      <c r="EA19" s="1">
        <f>[7]Belgium!EA$14</f>
        <v>0</v>
      </c>
      <c r="EB19" s="1">
        <f>[7]Belgium!EB$14</f>
        <v>0</v>
      </c>
      <c r="EC19" s="1">
        <f>[7]Belgium!EC$14</f>
        <v>0</v>
      </c>
      <c r="ED19" s="1">
        <f>[7]Belgium!ED$14</f>
        <v>0</v>
      </c>
      <c r="EE19" s="1">
        <f>[7]Belgium!EE$14</f>
        <v>0</v>
      </c>
      <c r="EF19" s="1">
        <f>[7]Belgium!EF$14</f>
        <v>0</v>
      </c>
      <c r="EG19" s="1">
        <f>[7]Belgium!EG$14</f>
        <v>0</v>
      </c>
      <c r="EH19" s="1">
        <f>[7]Belgium!EH$14</f>
        <v>0</v>
      </c>
      <c r="EI19" s="1">
        <f>[7]Belgium!EI$14</f>
        <v>0</v>
      </c>
      <c r="EJ19" s="1">
        <f>[7]Belgium!EJ$14</f>
        <v>0</v>
      </c>
      <c r="EK19" s="1">
        <f>[7]Belgium!EK$14</f>
        <v>0</v>
      </c>
      <c r="EL19" s="1">
        <f>[7]Belgium!EL$14</f>
        <v>0</v>
      </c>
      <c r="EM19" s="1">
        <f>[7]Belgium!EM$14</f>
        <v>0</v>
      </c>
      <c r="EN19" s="1">
        <f>[7]Belgium!EN$14</f>
        <v>0</v>
      </c>
      <c r="EO19" s="1">
        <f>[7]Belgium!EO$14</f>
        <v>0</v>
      </c>
      <c r="EP19" s="1">
        <f>[7]Belgium!EP$14</f>
        <v>0</v>
      </c>
      <c r="EQ19" s="1">
        <f>[7]Belgium!EQ$14</f>
        <v>0</v>
      </c>
      <c r="ER19" s="1">
        <f>[7]Belgium!ER$14</f>
        <v>0</v>
      </c>
      <c r="ES19" s="1">
        <f>[7]Belgium!ES$14</f>
        <v>0</v>
      </c>
      <c r="ET19" s="1">
        <f>[7]Belgium!ET$14</f>
        <v>0</v>
      </c>
      <c r="EU19" s="1">
        <f>[7]Belgium!EU$14</f>
        <v>0</v>
      </c>
      <c r="EV19" s="1">
        <f>[7]Belgium!EV$14</f>
        <v>0</v>
      </c>
      <c r="EW19" s="1">
        <f>[7]Belgium!EW$14</f>
        <v>0</v>
      </c>
      <c r="EX19" s="1">
        <f>[7]Belgium!EX$14</f>
        <v>0</v>
      </c>
      <c r="EY19" s="1">
        <f>[7]Belgium!EY$14</f>
        <v>0</v>
      </c>
      <c r="EZ19" s="1">
        <f>[7]Belgium!EZ$14</f>
        <v>0</v>
      </c>
      <c r="FA19" s="1">
        <f>[7]Belgium!FA$14</f>
        <v>0</v>
      </c>
      <c r="FB19" s="1">
        <f>[7]Belgium!FB$14</f>
        <v>0</v>
      </c>
      <c r="FC19" s="1">
        <f>[7]Belgium!FC$14</f>
        <v>1.2480000000000002</v>
      </c>
      <c r="FD19" s="1">
        <f>[7]Belgium!FD$14</f>
        <v>3.4530000000000003</v>
      </c>
      <c r="FE19" s="1">
        <f>[7]Belgium!FE$14</f>
        <v>18.083000000000002</v>
      </c>
      <c r="FF19" s="1">
        <f>[7]Belgium!FF$14</f>
        <v>2.9910000000000001</v>
      </c>
      <c r="FG19" s="1">
        <f>[7]Belgium!FG$14</f>
        <v>3.4700000000000006</v>
      </c>
      <c r="FH19" s="1">
        <f>[7]Belgium!FH$14</f>
        <v>2.3760000000000003</v>
      </c>
      <c r="FI19" s="1">
        <f>[7]Belgium!FI$14</f>
        <v>1.7230000000000001</v>
      </c>
      <c r="FJ19" s="1">
        <f>[7]Belgium!FJ$14</f>
        <v>3.1980000000000004</v>
      </c>
      <c r="FK19" s="1">
        <f>[7]Belgium!FK$14</f>
        <v>4.056</v>
      </c>
      <c r="FL19" s="1">
        <f>[7]Belgium!FL$14</f>
        <v>19.965000000000003</v>
      </c>
      <c r="FM19" s="1">
        <f>[7]Belgium!FM$14</f>
        <v>0</v>
      </c>
      <c r="FN19" s="1">
        <f>[7]Belgium!FN$14</f>
        <v>16.387</v>
      </c>
      <c r="FO19" s="1">
        <f>[7]Belgium!FO$14</f>
        <v>16.858000000000001</v>
      </c>
      <c r="FP19" s="1">
        <f>[7]Belgium!FP$14</f>
        <v>30.977</v>
      </c>
      <c r="FQ19" s="1">
        <f>[7]Belgium!FQ$14</f>
        <v>12.57</v>
      </c>
      <c r="FR19" s="1">
        <f>[7]Belgium!FR$14</f>
        <v>10.768000000000001</v>
      </c>
      <c r="FS19" s="1">
        <f>[7]Belgium!FS$14</f>
        <v>0</v>
      </c>
      <c r="FT19" s="1">
        <f>[7]Belgium!FT$14</f>
        <v>6.508</v>
      </c>
      <c r="FU19" s="1">
        <f>[7]Belgium!FU$14</f>
        <v>11.201000000000001</v>
      </c>
      <c r="FV19" s="1">
        <f>[7]Belgium!FV$14</f>
        <v>12.993</v>
      </c>
      <c r="FW19" s="1">
        <f>[7]Belgium!FW$14</f>
        <v>16.59</v>
      </c>
      <c r="FX19" s="1">
        <f>[7]Belgium!FX$14</f>
        <v>2.073</v>
      </c>
      <c r="FY19" s="1">
        <f>[7]Belgium!FY$14</f>
        <v>11.537000000000001</v>
      </c>
      <c r="FZ19" s="1">
        <f>[7]Belgium!FZ$14</f>
        <v>26.443999999999999</v>
      </c>
      <c r="GA19" s="1">
        <f>[7]Belgium!GA$14</f>
        <v>5.59</v>
      </c>
      <c r="GB19" s="1">
        <f>[7]Belgium!GB$14</f>
        <v>0</v>
      </c>
      <c r="GC19" s="1">
        <f>[7]Belgium!GC$14</f>
        <v>0</v>
      </c>
      <c r="GD19" s="1">
        <f>[7]Belgium!GD$14</f>
        <v>0</v>
      </c>
      <c r="GE19" s="1">
        <f>[7]Belgium!GE$14</f>
        <v>0</v>
      </c>
      <c r="GF19" s="1">
        <f>[7]Belgium!GF$14</f>
        <v>0</v>
      </c>
      <c r="GG19" s="1">
        <f>[7]Belgium!GG$14</f>
        <v>0</v>
      </c>
      <c r="GH19" s="1">
        <f>[7]Belgium!GH$14</f>
        <v>0</v>
      </c>
      <c r="GI19" s="1">
        <f>[7]Belgium!GI$14</f>
        <v>0</v>
      </c>
      <c r="GJ19" s="1">
        <f>[7]Belgium!GJ$14</f>
        <v>0</v>
      </c>
      <c r="GK19" s="1">
        <f>[7]Belgium!GK$14</f>
        <v>0</v>
      </c>
      <c r="GL19" s="2">
        <f>SUM($B19:GK19)</f>
        <v>283.959</v>
      </c>
    </row>
    <row r="20" spans="1:194">
      <c r="A20" t="s">
        <v>27</v>
      </c>
      <c r="B20" s="1">
        <f>[7]Denmark!B$14</f>
        <v>0</v>
      </c>
      <c r="C20" s="1">
        <f>[7]Denmark!C$14</f>
        <v>0</v>
      </c>
      <c r="D20" s="1">
        <f>[7]Denmark!D$14</f>
        <v>0</v>
      </c>
      <c r="E20" s="1">
        <f>[7]Denmark!E$14</f>
        <v>0</v>
      </c>
      <c r="F20" s="1">
        <f>[7]Denmark!F$14</f>
        <v>0</v>
      </c>
      <c r="G20" s="1">
        <f>[7]Denmark!G$14</f>
        <v>0</v>
      </c>
      <c r="H20" s="1">
        <f>[7]Denmark!H$14</f>
        <v>0</v>
      </c>
      <c r="I20" s="1">
        <f>[7]Denmark!I$14</f>
        <v>0</v>
      </c>
      <c r="J20" s="1">
        <f>[7]Denmark!J$14</f>
        <v>0</v>
      </c>
      <c r="K20" s="1">
        <f>[7]Denmark!K$14</f>
        <v>0</v>
      </c>
      <c r="L20" s="1">
        <f>[7]Denmark!L$14</f>
        <v>0</v>
      </c>
      <c r="M20" s="1">
        <f>[7]Denmark!M$14</f>
        <v>0</v>
      </c>
      <c r="N20" s="1">
        <f>[7]Denmark!N$14</f>
        <v>0</v>
      </c>
      <c r="O20" s="1">
        <f>[7]Denmark!O$14</f>
        <v>0</v>
      </c>
      <c r="P20" s="1">
        <f>[7]Denmark!P$14</f>
        <v>0</v>
      </c>
      <c r="Q20" s="1">
        <f>[7]Denmark!Q$14</f>
        <v>0</v>
      </c>
      <c r="R20" s="1">
        <f>[7]Denmark!R$14</f>
        <v>0</v>
      </c>
      <c r="S20" s="1">
        <f>[7]Denmark!S$14</f>
        <v>0</v>
      </c>
      <c r="T20" s="1">
        <f>[7]Denmark!T$14</f>
        <v>0</v>
      </c>
      <c r="U20" s="1">
        <f>[7]Denmark!U$14</f>
        <v>0</v>
      </c>
      <c r="V20" s="1">
        <f>[7]Denmark!V$14</f>
        <v>0</v>
      </c>
      <c r="W20" s="1">
        <f>[7]Denmark!W$14</f>
        <v>0</v>
      </c>
      <c r="X20" s="1">
        <f>[7]Denmark!X$14</f>
        <v>0</v>
      </c>
      <c r="Y20" s="1">
        <f>[7]Denmark!Y$14</f>
        <v>0</v>
      </c>
      <c r="Z20" s="1">
        <f>[7]Denmark!Z$14</f>
        <v>0</v>
      </c>
      <c r="AA20" s="1">
        <f>[7]Denmark!AA$14</f>
        <v>0</v>
      </c>
      <c r="AB20" s="1">
        <f>[7]Denmark!AB$14</f>
        <v>0</v>
      </c>
      <c r="AC20" s="1">
        <f>[7]Denmark!AC$14</f>
        <v>0</v>
      </c>
      <c r="AD20" s="1">
        <f>[7]Denmark!AD$14</f>
        <v>0</v>
      </c>
      <c r="AE20" s="1">
        <f>[7]Denmark!AE$14</f>
        <v>0</v>
      </c>
      <c r="AF20" s="1">
        <f>[7]Denmark!AF$14</f>
        <v>0</v>
      </c>
      <c r="AG20" s="1">
        <f>[7]Denmark!AG$14</f>
        <v>0</v>
      </c>
      <c r="AH20" s="1">
        <f>[7]Denmark!AH$14</f>
        <v>0</v>
      </c>
      <c r="AI20" s="1">
        <f>[7]Denmark!AI$14</f>
        <v>0</v>
      </c>
      <c r="AJ20" s="1">
        <f>[7]Denmark!AJ$14</f>
        <v>0</v>
      </c>
      <c r="AK20" s="1">
        <f>[7]Denmark!AK$14</f>
        <v>0</v>
      </c>
      <c r="AL20" s="1">
        <f>[7]Denmark!AL$14</f>
        <v>0</v>
      </c>
      <c r="AM20" s="1">
        <f>[7]Denmark!AM$14</f>
        <v>0</v>
      </c>
      <c r="AN20" s="1">
        <f>[7]Denmark!AN$14</f>
        <v>0</v>
      </c>
      <c r="AO20" s="1">
        <f>[7]Denmark!AO$14</f>
        <v>0</v>
      </c>
      <c r="AP20" s="1">
        <f>[7]Denmark!AP$14</f>
        <v>0</v>
      </c>
      <c r="AQ20" s="1">
        <f>[7]Denmark!AQ$14</f>
        <v>0</v>
      </c>
      <c r="AR20" s="1">
        <f>[7]Denmark!AR$14</f>
        <v>0</v>
      </c>
      <c r="AS20" s="1">
        <f>[7]Denmark!AS$14</f>
        <v>0</v>
      </c>
      <c r="AT20" s="1">
        <f>[7]Denmark!AT$14</f>
        <v>0</v>
      </c>
      <c r="AU20" s="1">
        <f>[7]Denmark!AU$14</f>
        <v>0</v>
      </c>
      <c r="AV20" s="1">
        <f>[7]Denmark!AV$14</f>
        <v>0</v>
      </c>
      <c r="AW20" s="1">
        <f>[7]Denmark!AW$14</f>
        <v>0</v>
      </c>
      <c r="AX20" s="1">
        <f>[7]Denmark!AX$14</f>
        <v>0</v>
      </c>
      <c r="AY20" s="1">
        <f>[7]Denmark!AY$14</f>
        <v>0</v>
      </c>
      <c r="AZ20" s="1">
        <f>[7]Denmark!AZ$14</f>
        <v>0</v>
      </c>
      <c r="BA20" s="1">
        <f>[7]Denmark!BA$14</f>
        <v>0</v>
      </c>
      <c r="BB20" s="1">
        <f>[7]Denmark!BB$14</f>
        <v>0</v>
      </c>
      <c r="BC20" s="1">
        <f>[7]Denmark!BC$14</f>
        <v>0</v>
      </c>
      <c r="BD20" s="1">
        <f>[7]Denmark!BD$14</f>
        <v>0</v>
      </c>
      <c r="BE20" s="1">
        <f>[7]Denmark!BE$14</f>
        <v>0</v>
      </c>
      <c r="BF20" s="1">
        <f>[7]Denmark!BF$14</f>
        <v>0</v>
      </c>
      <c r="BG20" s="1">
        <f>[7]Denmark!BG$14</f>
        <v>0</v>
      </c>
      <c r="BH20" s="1">
        <f>[7]Denmark!BH$14</f>
        <v>0</v>
      </c>
      <c r="BI20" s="1">
        <f>[7]Denmark!BI$14</f>
        <v>0</v>
      </c>
      <c r="BJ20" s="1">
        <f>[7]Denmark!BJ$14</f>
        <v>0</v>
      </c>
      <c r="BK20" s="1">
        <f>[7]Denmark!BK$14</f>
        <v>0</v>
      </c>
      <c r="BL20" s="1">
        <f>[7]Denmark!BL$14</f>
        <v>0</v>
      </c>
      <c r="BM20" s="1">
        <f>[7]Denmark!BM$14</f>
        <v>0</v>
      </c>
      <c r="BN20" s="1">
        <f>[7]Denmark!BN$14</f>
        <v>0</v>
      </c>
      <c r="BO20" s="1">
        <f>[7]Denmark!BO$14</f>
        <v>0</v>
      </c>
      <c r="BP20" s="1">
        <f>[7]Denmark!BP$14</f>
        <v>0</v>
      </c>
      <c r="BQ20" s="1">
        <f>[7]Denmark!BQ$14</f>
        <v>0</v>
      </c>
      <c r="BR20" s="1">
        <f>[7]Denmark!BR$14</f>
        <v>0</v>
      </c>
      <c r="BS20" s="1">
        <f>[7]Denmark!BS$14</f>
        <v>0</v>
      </c>
      <c r="BT20" s="1">
        <f>[7]Denmark!BT$14</f>
        <v>0</v>
      </c>
      <c r="BU20" s="1">
        <f>[7]Denmark!BU$14</f>
        <v>0</v>
      </c>
      <c r="BV20" s="1">
        <f>[7]Denmark!BV$14</f>
        <v>0</v>
      </c>
      <c r="BW20" s="1">
        <f>[7]Denmark!BW$14</f>
        <v>0</v>
      </c>
      <c r="BX20" s="1">
        <f>[7]Denmark!BX$14</f>
        <v>0</v>
      </c>
      <c r="BY20" s="1">
        <f>[7]Denmark!BY$14</f>
        <v>0</v>
      </c>
      <c r="BZ20" s="1">
        <f>[7]Denmark!BZ$14</f>
        <v>0</v>
      </c>
      <c r="CA20" s="1">
        <f>[7]Denmark!CA$14</f>
        <v>0</v>
      </c>
      <c r="CB20" s="1">
        <f>[7]Denmark!CB$14</f>
        <v>0</v>
      </c>
      <c r="CC20" s="1">
        <f>[7]Denmark!CC$14</f>
        <v>0</v>
      </c>
      <c r="CD20" s="1">
        <f>[7]Denmark!CD$14</f>
        <v>0</v>
      </c>
      <c r="CE20" s="1">
        <f>[7]Denmark!CE$14</f>
        <v>0</v>
      </c>
      <c r="CF20" s="1">
        <f>[7]Denmark!CF$14</f>
        <v>0</v>
      </c>
      <c r="CG20" s="1">
        <f>[7]Denmark!CG$14</f>
        <v>0</v>
      </c>
      <c r="CH20" s="1">
        <f>[7]Denmark!CH$14</f>
        <v>21.1</v>
      </c>
      <c r="CI20" s="1">
        <f>[7]Denmark!CI$14</f>
        <v>0</v>
      </c>
      <c r="CJ20" s="1">
        <f>[7]Denmark!CJ$14</f>
        <v>0</v>
      </c>
      <c r="CK20" s="1">
        <f>[7]Denmark!CK$14</f>
        <v>0</v>
      </c>
      <c r="CL20" s="1">
        <f>[7]Denmark!CL$14</f>
        <v>0</v>
      </c>
      <c r="CM20" s="1">
        <f>[7]Denmark!CM$14</f>
        <v>0</v>
      </c>
      <c r="CN20" s="1">
        <f>[7]Denmark!CN$14</f>
        <v>0</v>
      </c>
      <c r="CO20" s="1">
        <f>[7]Denmark!CO$14</f>
        <v>0</v>
      </c>
      <c r="CP20" s="1">
        <f>[7]Denmark!CP$14</f>
        <v>0</v>
      </c>
      <c r="CQ20" s="1">
        <f>[7]Denmark!CQ$14</f>
        <v>0</v>
      </c>
      <c r="CR20" s="1">
        <f>[7]Denmark!CR$14</f>
        <v>0</v>
      </c>
      <c r="CS20" s="1">
        <f>[7]Denmark!CS$14</f>
        <v>0</v>
      </c>
      <c r="CT20" s="1">
        <f>[7]Denmark!CT$14</f>
        <v>0</v>
      </c>
      <c r="CU20" s="1">
        <f>[7]Denmark!CU$14</f>
        <v>0</v>
      </c>
      <c r="CV20" s="1">
        <f>[7]Denmark!CV$14</f>
        <v>0</v>
      </c>
      <c r="CW20" s="1">
        <f>[7]Denmark!CW$14</f>
        <v>0</v>
      </c>
      <c r="CX20" s="1">
        <f>[7]Denmark!CX$14</f>
        <v>0</v>
      </c>
      <c r="CY20" s="1">
        <f>[7]Denmark!CY$14</f>
        <v>0</v>
      </c>
      <c r="CZ20" s="1">
        <f>[7]Denmark!CZ$14</f>
        <v>0</v>
      </c>
      <c r="DA20" s="1">
        <f>[7]Denmark!DA$14</f>
        <v>0</v>
      </c>
      <c r="DB20" s="1">
        <f>[7]Denmark!DB$14</f>
        <v>0</v>
      </c>
      <c r="DC20" s="1">
        <f>[7]Denmark!DC$14</f>
        <v>0</v>
      </c>
      <c r="DD20" s="1">
        <f>[7]Denmark!DD$14</f>
        <v>596</v>
      </c>
      <c r="DE20" s="1">
        <f>[7]Denmark!DE$14</f>
        <v>0</v>
      </c>
      <c r="DF20" s="1">
        <f>[7]Denmark!DF$14</f>
        <v>0</v>
      </c>
      <c r="DG20" s="1">
        <f>[7]Denmark!DG$14</f>
        <v>0</v>
      </c>
      <c r="DH20" s="1">
        <f>[7]Denmark!DH$14</f>
        <v>0</v>
      </c>
      <c r="DI20" s="1">
        <f>[7]Denmark!DI$14</f>
        <v>0</v>
      </c>
      <c r="DJ20" s="1">
        <f>[7]Denmark!DJ$14</f>
        <v>0</v>
      </c>
      <c r="DK20" s="1">
        <f>[7]Denmark!DK$14</f>
        <v>0</v>
      </c>
      <c r="DL20" s="1">
        <f>[7]Denmark!DL$14</f>
        <v>0</v>
      </c>
      <c r="DM20" s="1">
        <f>[7]Denmark!DM$14</f>
        <v>0</v>
      </c>
      <c r="DN20" s="1">
        <f>[7]Denmark!DN$14</f>
        <v>0</v>
      </c>
      <c r="DO20" s="1">
        <f>[7]Denmark!DO$14</f>
        <v>0</v>
      </c>
      <c r="DP20" s="1">
        <f>[7]Denmark!DP$14</f>
        <v>0</v>
      </c>
      <c r="DQ20" s="1">
        <f>[7]Denmark!DQ$14</f>
        <v>0</v>
      </c>
      <c r="DR20" s="1">
        <f>[7]Denmark!DR$14</f>
        <v>0</v>
      </c>
      <c r="DS20" s="1">
        <f>[7]Denmark!DS$14</f>
        <v>0</v>
      </c>
      <c r="DT20" s="1">
        <f>[7]Denmark!DT$14</f>
        <v>0</v>
      </c>
      <c r="DU20" s="1">
        <f>[7]Denmark!DU$14</f>
        <v>0</v>
      </c>
      <c r="DV20" s="1">
        <f>[7]Denmark!DV$14</f>
        <v>0</v>
      </c>
      <c r="DW20" s="1">
        <f>[7]Denmark!DW$14</f>
        <v>0</v>
      </c>
      <c r="DX20" s="1">
        <f>[7]Denmark!DX$14</f>
        <v>0</v>
      </c>
      <c r="DY20" s="1">
        <f>[7]Denmark!DY$14</f>
        <v>0</v>
      </c>
      <c r="DZ20" s="1">
        <f>[7]Denmark!DZ$14</f>
        <v>0</v>
      </c>
      <c r="EA20" s="1">
        <f>[7]Denmark!EA$14</f>
        <v>0</v>
      </c>
      <c r="EB20" s="1">
        <f>[7]Denmark!EB$14</f>
        <v>0</v>
      </c>
      <c r="EC20" s="1">
        <f>[7]Denmark!EC$14</f>
        <v>0</v>
      </c>
      <c r="ED20" s="1">
        <f>[7]Denmark!ED$14</f>
        <v>0</v>
      </c>
      <c r="EE20" s="1">
        <f>[7]Denmark!EE$14</f>
        <v>0</v>
      </c>
      <c r="EF20" s="1">
        <f>[7]Denmark!EF$14</f>
        <v>0</v>
      </c>
      <c r="EG20" s="1">
        <f>[7]Denmark!EG$14</f>
        <v>0</v>
      </c>
      <c r="EH20" s="1">
        <f>[7]Denmark!EH$14</f>
        <v>0</v>
      </c>
      <c r="EI20" s="1">
        <f>[7]Denmark!EI$14</f>
        <v>0</v>
      </c>
      <c r="EJ20" s="1">
        <f>[7]Denmark!EJ$14</f>
        <v>0</v>
      </c>
      <c r="EK20" s="1">
        <f>[7]Denmark!EK$14</f>
        <v>0</v>
      </c>
      <c r="EL20" s="1">
        <f>[7]Denmark!EL$14</f>
        <v>0</v>
      </c>
      <c r="EM20" s="1">
        <f>[7]Denmark!EM$14</f>
        <v>0</v>
      </c>
      <c r="EN20" s="1">
        <f>[7]Denmark!EN$14</f>
        <v>0</v>
      </c>
      <c r="EO20" s="1">
        <f>[7]Denmark!EO$14</f>
        <v>0</v>
      </c>
      <c r="EP20" s="1">
        <f>[7]Denmark!EP$14</f>
        <v>0</v>
      </c>
      <c r="EQ20" s="1">
        <f>[7]Denmark!EQ$14</f>
        <v>0</v>
      </c>
      <c r="ER20" s="1">
        <f>[7]Denmark!ER$14</f>
        <v>0</v>
      </c>
      <c r="ES20" s="1">
        <f>[7]Denmark!ES$14</f>
        <v>0</v>
      </c>
      <c r="ET20" s="1">
        <f>[7]Denmark!ET$14</f>
        <v>0</v>
      </c>
      <c r="EU20" s="1">
        <f>[7]Denmark!EU$14</f>
        <v>0</v>
      </c>
      <c r="EV20" s="1">
        <f>[7]Denmark!EV$14</f>
        <v>0</v>
      </c>
      <c r="EW20" s="1">
        <f>[7]Denmark!EW$14</f>
        <v>0</v>
      </c>
      <c r="EX20" s="1">
        <f>[7]Denmark!EX$14</f>
        <v>0</v>
      </c>
      <c r="EY20" s="1">
        <f>[7]Denmark!EY$14</f>
        <v>0</v>
      </c>
      <c r="EZ20" s="1">
        <f>[7]Denmark!EZ$14</f>
        <v>0</v>
      </c>
      <c r="FA20" s="1">
        <f>[7]Denmark!FA$14</f>
        <v>0</v>
      </c>
      <c r="FB20" s="1">
        <f>[7]Denmark!FB$14</f>
        <v>0</v>
      </c>
      <c r="FC20" s="1">
        <f>[7]Denmark!FC$14</f>
        <v>0</v>
      </c>
      <c r="FD20" s="1">
        <f>[7]Denmark!FD$14</f>
        <v>0</v>
      </c>
      <c r="FE20" s="1">
        <f>[7]Denmark!FE$14</f>
        <v>0</v>
      </c>
      <c r="FF20" s="1">
        <f>[7]Denmark!FF$14</f>
        <v>0</v>
      </c>
      <c r="FG20" s="1">
        <f>[7]Denmark!FG$14</f>
        <v>0</v>
      </c>
      <c r="FH20" s="1">
        <f>[7]Denmark!FH$14</f>
        <v>0</v>
      </c>
      <c r="FI20" s="1">
        <f>[7]Denmark!FI$14</f>
        <v>0</v>
      </c>
      <c r="FJ20" s="1">
        <f>[7]Denmark!FJ$14</f>
        <v>0.85099999999999998</v>
      </c>
      <c r="FK20" s="1">
        <f>[7]Denmark!FK$14</f>
        <v>1.2130000000000001</v>
      </c>
      <c r="FL20" s="1">
        <f>[7]Denmark!FL$14</f>
        <v>0</v>
      </c>
      <c r="FM20" s="1">
        <f>[7]Denmark!FM$14</f>
        <v>2.0110000000000001</v>
      </c>
      <c r="FN20" s="1">
        <f>[7]Denmark!FN$14</f>
        <v>1.5330000000000001</v>
      </c>
      <c r="FO20" s="1">
        <f>[7]Denmark!FO$14</f>
        <v>1.4470000000000001</v>
      </c>
      <c r="FP20" s="1">
        <f>[7]Denmark!FP$14</f>
        <v>1.151</v>
      </c>
      <c r="FQ20" s="1">
        <f>[7]Denmark!FQ$14</f>
        <v>1.014</v>
      </c>
      <c r="FR20" s="1">
        <f>[7]Denmark!FR$14</f>
        <v>2.8759999999999999</v>
      </c>
      <c r="FS20" s="1">
        <f>[7]Denmark!FS$14</f>
        <v>3.14</v>
      </c>
      <c r="FT20" s="1">
        <f>[7]Denmark!FT$14</f>
        <v>0.86599999999999999</v>
      </c>
      <c r="FU20" s="1">
        <f>[7]Denmark!FU$14</f>
        <v>7.8680000000000003</v>
      </c>
      <c r="FV20" s="1">
        <f>[7]Denmark!FV$14</f>
        <v>6.165</v>
      </c>
      <c r="FW20" s="1">
        <f>[7]Denmark!FW$14</f>
        <v>1.419</v>
      </c>
      <c r="FX20" s="1">
        <f>[7]Denmark!FX$14</f>
        <v>0</v>
      </c>
      <c r="FY20" s="1">
        <f>[7]Denmark!FY$14</f>
        <v>0</v>
      </c>
      <c r="FZ20" s="1">
        <f>[7]Denmark!FZ$14</f>
        <v>1.042</v>
      </c>
      <c r="GA20" s="1">
        <f>[7]Denmark!GA$14</f>
        <v>1.244</v>
      </c>
      <c r="GB20" s="1">
        <f>[7]Denmark!GB$14</f>
        <v>0</v>
      </c>
      <c r="GC20" s="1">
        <f>[7]Denmark!GC$14</f>
        <v>0</v>
      </c>
      <c r="GD20" s="1">
        <f>[7]Denmark!GD$14</f>
        <v>0</v>
      </c>
      <c r="GE20" s="1">
        <f>[7]Denmark!GE$14</f>
        <v>0</v>
      </c>
      <c r="GF20" s="1">
        <f>[7]Denmark!GF$14</f>
        <v>0</v>
      </c>
      <c r="GG20" s="1">
        <f>[7]Denmark!GG$14</f>
        <v>0</v>
      </c>
      <c r="GH20" s="1">
        <f>[7]Denmark!GH$14</f>
        <v>0</v>
      </c>
      <c r="GI20" s="1">
        <f>[7]Denmark!GI$14</f>
        <v>0</v>
      </c>
      <c r="GJ20" s="1">
        <f>[7]Denmark!GJ$14</f>
        <v>0</v>
      </c>
      <c r="GK20" s="1">
        <f>[7]Denmark!GK$14</f>
        <v>0</v>
      </c>
      <c r="GL20" s="2">
        <f>SUM($B20:GK20)</f>
        <v>650.93999999999994</v>
      </c>
    </row>
    <row r="21" spans="1:194">
      <c r="A21" t="s">
        <v>28</v>
      </c>
      <c r="B21" s="1">
        <f>[7]Estonia!B$14</f>
        <v>0</v>
      </c>
      <c r="C21" s="1">
        <f>[7]Estonia!C$14</f>
        <v>0</v>
      </c>
      <c r="D21" s="1">
        <f>[7]Estonia!D$14</f>
        <v>0</v>
      </c>
      <c r="E21" s="1">
        <f>[7]Estonia!E$14</f>
        <v>0</v>
      </c>
      <c r="F21" s="1">
        <f>[7]Estonia!F$14</f>
        <v>0</v>
      </c>
      <c r="G21" s="1">
        <f>[7]Estonia!G$14</f>
        <v>0</v>
      </c>
      <c r="H21" s="1">
        <f>[7]Estonia!H$14</f>
        <v>0</v>
      </c>
      <c r="I21" s="1">
        <f>[7]Estonia!I$14</f>
        <v>0</v>
      </c>
      <c r="J21" s="1">
        <f>[7]Estonia!J$14</f>
        <v>0</v>
      </c>
      <c r="K21" s="1">
        <f>[7]Estonia!K$14</f>
        <v>0</v>
      </c>
      <c r="L21" s="1">
        <f>[7]Estonia!L$14</f>
        <v>0</v>
      </c>
      <c r="M21" s="1">
        <f>[7]Estonia!M$14</f>
        <v>0</v>
      </c>
      <c r="N21" s="1">
        <f>[7]Estonia!N$14</f>
        <v>0</v>
      </c>
      <c r="O21" s="1">
        <f>[7]Estonia!O$14</f>
        <v>0</v>
      </c>
      <c r="P21" s="1">
        <f>[7]Estonia!P$14</f>
        <v>0</v>
      </c>
      <c r="Q21" s="1">
        <f>[7]Estonia!Q$14</f>
        <v>0</v>
      </c>
      <c r="R21" s="1">
        <f>[7]Estonia!R$14</f>
        <v>0</v>
      </c>
      <c r="S21" s="1">
        <f>[7]Estonia!S$14</f>
        <v>0</v>
      </c>
      <c r="T21" s="1">
        <f>[7]Estonia!T$14</f>
        <v>0</v>
      </c>
      <c r="U21" s="1">
        <f>[7]Estonia!U$14</f>
        <v>0</v>
      </c>
      <c r="V21" s="1">
        <f>[7]Estonia!V$14</f>
        <v>0</v>
      </c>
      <c r="W21" s="1">
        <f>[7]Estonia!W$14</f>
        <v>0</v>
      </c>
      <c r="X21" s="1">
        <f>[7]Estonia!X$14</f>
        <v>0</v>
      </c>
      <c r="Y21" s="1">
        <f>[7]Estonia!Y$14</f>
        <v>0</v>
      </c>
      <c r="Z21" s="1">
        <f>[7]Estonia!Z$14</f>
        <v>0</v>
      </c>
      <c r="AA21" s="1">
        <f>[7]Estonia!AA$14</f>
        <v>0</v>
      </c>
      <c r="AB21" s="1">
        <f>[7]Estonia!AB$14</f>
        <v>0</v>
      </c>
      <c r="AC21" s="1">
        <f>[7]Estonia!AC$14</f>
        <v>0</v>
      </c>
      <c r="AD21" s="1">
        <f>[7]Estonia!AD$14</f>
        <v>0</v>
      </c>
      <c r="AE21" s="1">
        <f>[7]Estonia!AE$14</f>
        <v>0</v>
      </c>
      <c r="AF21" s="1">
        <f>[7]Estonia!AF$14</f>
        <v>0</v>
      </c>
      <c r="AG21" s="1">
        <f>[7]Estonia!AG$14</f>
        <v>0</v>
      </c>
      <c r="AH21" s="1">
        <f>[7]Estonia!AH$14</f>
        <v>0</v>
      </c>
      <c r="AI21" s="1">
        <f>[7]Estonia!AI$14</f>
        <v>0</v>
      </c>
      <c r="AJ21" s="1">
        <f>[7]Estonia!AJ$14</f>
        <v>0</v>
      </c>
      <c r="AK21" s="1">
        <f>[7]Estonia!AK$14</f>
        <v>0</v>
      </c>
      <c r="AL21" s="1">
        <f>[7]Estonia!AL$14</f>
        <v>0</v>
      </c>
      <c r="AM21" s="1">
        <f>[7]Estonia!AM$14</f>
        <v>0</v>
      </c>
      <c r="AN21" s="1">
        <f>[7]Estonia!AN$14</f>
        <v>0</v>
      </c>
      <c r="AO21" s="1">
        <f>[7]Estonia!AO$14</f>
        <v>0</v>
      </c>
      <c r="AP21" s="1">
        <f>[7]Estonia!AP$14</f>
        <v>0</v>
      </c>
      <c r="AQ21" s="1">
        <f>[7]Estonia!AQ$14</f>
        <v>0</v>
      </c>
      <c r="AR21" s="1">
        <f>[7]Estonia!AR$14</f>
        <v>0</v>
      </c>
      <c r="AS21" s="1">
        <f>[7]Estonia!AS$14</f>
        <v>0</v>
      </c>
      <c r="AT21" s="1">
        <f>[7]Estonia!AT$14</f>
        <v>0</v>
      </c>
      <c r="AU21" s="1">
        <f>[7]Estonia!AU$14</f>
        <v>0</v>
      </c>
      <c r="AV21" s="1">
        <f>[7]Estonia!AV$14</f>
        <v>0</v>
      </c>
      <c r="AW21" s="1">
        <f>[7]Estonia!AW$14</f>
        <v>0</v>
      </c>
      <c r="AX21" s="1">
        <f>[7]Estonia!AX$14</f>
        <v>0</v>
      </c>
      <c r="AY21" s="1">
        <f>[7]Estonia!AY$14</f>
        <v>0</v>
      </c>
      <c r="AZ21" s="1">
        <f>[7]Estonia!AZ$14</f>
        <v>0</v>
      </c>
      <c r="BA21" s="1">
        <f>[7]Estonia!BA$14</f>
        <v>0</v>
      </c>
      <c r="BB21" s="1">
        <f>[7]Estonia!BB$14</f>
        <v>0</v>
      </c>
      <c r="BC21" s="1">
        <f>[7]Estonia!BC$14</f>
        <v>0</v>
      </c>
      <c r="BD21" s="1">
        <f>[7]Estonia!BD$14</f>
        <v>0</v>
      </c>
      <c r="BE21" s="1">
        <f>[7]Estonia!BE$14</f>
        <v>0</v>
      </c>
      <c r="BF21" s="1">
        <f>[7]Estonia!BF$14</f>
        <v>0</v>
      </c>
      <c r="BG21" s="1">
        <f>[7]Estonia!BG$14</f>
        <v>0</v>
      </c>
      <c r="BH21" s="1">
        <f>[7]Estonia!BH$14</f>
        <v>0</v>
      </c>
      <c r="BI21" s="1">
        <f>[7]Estonia!BI$14</f>
        <v>0</v>
      </c>
      <c r="BJ21" s="1">
        <f>[7]Estonia!BJ$14</f>
        <v>0</v>
      </c>
      <c r="BK21" s="1">
        <f>[7]Estonia!BK$14</f>
        <v>0</v>
      </c>
      <c r="BL21" s="1">
        <f>[7]Estonia!BL$14</f>
        <v>0</v>
      </c>
      <c r="BM21" s="1">
        <f>[7]Estonia!BM$14</f>
        <v>0</v>
      </c>
      <c r="BN21" s="1">
        <f>[7]Estonia!BN$14</f>
        <v>0</v>
      </c>
      <c r="BO21" s="1">
        <f>[7]Estonia!BO$14</f>
        <v>0</v>
      </c>
      <c r="BP21" s="1">
        <f>[7]Estonia!BP$14</f>
        <v>0</v>
      </c>
      <c r="BQ21" s="1">
        <f>[7]Estonia!BQ$14</f>
        <v>0</v>
      </c>
      <c r="BR21" s="1">
        <f>[7]Estonia!BR$14</f>
        <v>0</v>
      </c>
      <c r="BS21" s="1">
        <f>[7]Estonia!BS$14</f>
        <v>0</v>
      </c>
      <c r="BT21" s="1">
        <f>[7]Estonia!BT$14</f>
        <v>0</v>
      </c>
      <c r="BU21" s="1">
        <f>[7]Estonia!BU$14</f>
        <v>0</v>
      </c>
      <c r="BV21" s="1">
        <f>[7]Estonia!BV$14</f>
        <v>0</v>
      </c>
      <c r="BW21" s="1">
        <f>[7]Estonia!BW$14</f>
        <v>0</v>
      </c>
      <c r="BX21" s="1">
        <f>[7]Estonia!BX$14</f>
        <v>0</v>
      </c>
      <c r="BY21" s="1">
        <f>[7]Estonia!BY$14</f>
        <v>0</v>
      </c>
      <c r="BZ21" s="1">
        <f>[7]Estonia!BZ$14</f>
        <v>0</v>
      </c>
      <c r="CA21" s="1">
        <f>[7]Estonia!CA$14</f>
        <v>0</v>
      </c>
      <c r="CB21" s="1">
        <f>[7]Estonia!CB$14</f>
        <v>0</v>
      </c>
      <c r="CC21" s="1">
        <f>[7]Estonia!CC$14</f>
        <v>0</v>
      </c>
      <c r="CD21" s="1">
        <f>[7]Estonia!CD$14</f>
        <v>0</v>
      </c>
      <c r="CE21" s="1">
        <f>[7]Estonia!CE$14</f>
        <v>0</v>
      </c>
      <c r="CF21" s="1">
        <f>[7]Estonia!CF$14</f>
        <v>0</v>
      </c>
      <c r="CG21" s="1">
        <f>[7]Estonia!CG$14</f>
        <v>0</v>
      </c>
      <c r="CH21" s="1">
        <f>[7]Estonia!CH$14</f>
        <v>0</v>
      </c>
      <c r="CI21" s="1">
        <f>[7]Estonia!CI$14</f>
        <v>0</v>
      </c>
      <c r="CJ21" s="1">
        <f>[7]Estonia!CJ$14</f>
        <v>0</v>
      </c>
      <c r="CK21" s="1">
        <f>[7]Estonia!CK$14</f>
        <v>0</v>
      </c>
      <c r="CL21" s="1">
        <f>[7]Estonia!CL$14</f>
        <v>0</v>
      </c>
      <c r="CM21" s="1">
        <f>[7]Estonia!CM$14</f>
        <v>0</v>
      </c>
      <c r="CN21" s="1">
        <f>[7]Estonia!CN$14</f>
        <v>0</v>
      </c>
      <c r="CO21" s="1">
        <f>[7]Estonia!CO$14</f>
        <v>0</v>
      </c>
      <c r="CP21" s="1">
        <f>[7]Estonia!CP$14</f>
        <v>0</v>
      </c>
      <c r="CQ21" s="1">
        <f>[7]Estonia!CQ$14</f>
        <v>0</v>
      </c>
      <c r="CR21" s="1">
        <f>[7]Estonia!CR$14</f>
        <v>0</v>
      </c>
      <c r="CS21" s="1">
        <f>[7]Estonia!CS$14</f>
        <v>0</v>
      </c>
      <c r="CT21" s="1">
        <f>[7]Estonia!CT$14</f>
        <v>0</v>
      </c>
      <c r="CU21" s="1">
        <f>[7]Estonia!CU$14</f>
        <v>0</v>
      </c>
      <c r="CV21" s="1">
        <f>[7]Estonia!CV$14</f>
        <v>0</v>
      </c>
      <c r="CW21" s="1">
        <f>[7]Estonia!CW$14</f>
        <v>0</v>
      </c>
      <c r="CX21" s="1">
        <f>[7]Estonia!CX$14</f>
        <v>0</v>
      </c>
      <c r="CY21" s="1">
        <f>[7]Estonia!CY$14</f>
        <v>0</v>
      </c>
      <c r="CZ21" s="1">
        <f>[7]Estonia!CZ$14</f>
        <v>0</v>
      </c>
      <c r="DA21" s="1">
        <f>[7]Estonia!DA$14</f>
        <v>0</v>
      </c>
      <c r="DB21" s="1">
        <f>[7]Estonia!DB$14</f>
        <v>0</v>
      </c>
      <c r="DC21" s="1">
        <f>[7]Estonia!DC$14</f>
        <v>0</v>
      </c>
      <c r="DD21" s="1">
        <f>[7]Estonia!DD$14</f>
        <v>0</v>
      </c>
      <c r="DE21" s="1">
        <f>[7]Estonia!DE$14</f>
        <v>0</v>
      </c>
      <c r="DF21" s="1">
        <f>[7]Estonia!DF$14</f>
        <v>0</v>
      </c>
      <c r="DG21" s="1">
        <f>[7]Estonia!DG$14</f>
        <v>0</v>
      </c>
      <c r="DH21" s="1">
        <f>[7]Estonia!DH$14</f>
        <v>0</v>
      </c>
      <c r="DI21" s="1">
        <f>[7]Estonia!DI$14</f>
        <v>0</v>
      </c>
      <c r="DJ21" s="1">
        <f>[7]Estonia!DJ$14</f>
        <v>0</v>
      </c>
      <c r="DK21" s="1">
        <f>[7]Estonia!DK$14</f>
        <v>0</v>
      </c>
      <c r="DL21" s="1">
        <f>[7]Estonia!DL$14</f>
        <v>0</v>
      </c>
      <c r="DM21" s="1">
        <f>[7]Estonia!DM$14</f>
        <v>0</v>
      </c>
      <c r="DN21" s="1">
        <f>[7]Estonia!DN$14</f>
        <v>0</v>
      </c>
      <c r="DO21" s="1">
        <f>[7]Estonia!DO$14</f>
        <v>0</v>
      </c>
      <c r="DP21" s="1">
        <f>[7]Estonia!DP$14</f>
        <v>0</v>
      </c>
      <c r="DQ21" s="1">
        <f>[7]Estonia!DQ$14</f>
        <v>0</v>
      </c>
      <c r="DR21" s="1">
        <f>[7]Estonia!DR$14</f>
        <v>0</v>
      </c>
      <c r="DS21" s="1">
        <f>[7]Estonia!DS$14</f>
        <v>0</v>
      </c>
      <c r="DT21" s="1">
        <f>[7]Estonia!DT$14</f>
        <v>0</v>
      </c>
      <c r="DU21" s="1">
        <f>[7]Estonia!DU$14</f>
        <v>0</v>
      </c>
      <c r="DV21" s="1">
        <f>[7]Estonia!DV$14</f>
        <v>0</v>
      </c>
      <c r="DW21" s="1">
        <f>[7]Estonia!DW$14</f>
        <v>0</v>
      </c>
      <c r="DX21" s="1">
        <f>[7]Estonia!DX$14</f>
        <v>0</v>
      </c>
      <c r="DY21" s="1">
        <f>[7]Estonia!DY$14</f>
        <v>0</v>
      </c>
      <c r="DZ21" s="1">
        <f>[7]Estonia!DZ$14</f>
        <v>0</v>
      </c>
      <c r="EA21" s="1">
        <f>[7]Estonia!EA$14</f>
        <v>0</v>
      </c>
      <c r="EB21" s="1">
        <f>[7]Estonia!EB$14</f>
        <v>0</v>
      </c>
      <c r="EC21" s="1">
        <f>[7]Estonia!EC$14</f>
        <v>0</v>
      </c>
      <c r="ED21" s="1">
        <f>[7]Estonia!ED$14</f>
        <v>0</v>
      </c>
      <c r="EE21" s="1">
        <f>[7]Estonia!EE$14</f>
        <v>0</v>
      </c>
      <c r="EF21" s="1">
        <f>[7]Estonia!EF$14</f>
        <v>0</v>
      </c>
      <c r="EG21" s="1">
        <f>[7]Estonia!EG$14</f>
        <v>0</v>
      </c>
      <c r="EH21" s="1">
        <f>[7]Estonia!EH$14</f>
        <v>0</v>
      </c>
      <c r="EI21" s="1">
        <f>[7]Estonia!EI$14</f>
        <v>0</v>
      </c>
      <c r="EJ21" s="1">
        <f>[7]Estonia!EJ$14</f>
        <v>0</v>
      </c>
      <c r="EK21" s="1">
        <f>[7]Estonia!EK$14</f>
        <v>0</v>
      </c>
      <c r="EL21" s="1">
        <f>[7]Estonia!EL$14</f>
        <v>0</v>
      </c>
      <c r="EM21" s="1">
        <f>[7]Estonia!EM$14</f>
        <v>0</v>
      </c>
      <c r="EN21" s="1">
        <f>[7]Estonia!EN$14</f>
        <v>0</v>
      </c>
      <c r="EO21" s="1">
        <f>[7]Estonia!EO$14</f>
        <v>0</v>
      </c>
      <c r="EP21" s="1">
        <f>[7]Estonia!EP$14</f>
        <v>0</v>
      </c>
      <c r="EQ21" s="1">
        <f>[7]Estonia!EQ$14</f>
        <v>0</v>
      </c>
      <c r="ER21" s="1">
        <f>[7]Estonia!ER$14</f>
        <v>0</v>
      </c>
      <c r="ES21" s="1">
        <f>[7]Estonia!ES$14</f>
        <v>0</v>
      </c>
      <c r="ET21" s="1">
        <f>[7]Estonia!ET$14</f>
        <v>0</v>
      </c>
      <c r="EU21" s="1">
        <f>[7]Estonia!EU$14</f>
        <v>0</v>
      </c>
      <c r="EV21" s="1">
        <f>[7]Estonia!EV$14</f>
        <v>0</v>
      </c>
      <c r="EW21" s="1">
        <f>[7]Estonia!EW$14</f>
        <v>0</v>
      </c>
      <c r="EX21" s="1">
        <f>[7]Estonia!EX$14</f>
        <v>0</v>
      </c>
      <c r="EY21" s="1">
        <f>[7]Estonia!EY$14</f>
        <v>0</v>
      </c>
      <c r="EZ21" s="1">
        <f>[7]Estonia!EZ$14</f>
        <v>0</v>
      </c>
      <c r="FA21" s="1">
        <f>[7]Estonia!FA$14</f>
        <v>0</v>
      </c>
      <c r="FB21" s="1">
        <f>[7]Estonia!FB$14</f>
        <v>0</v>
      </c>
      <c r="FC21" s="1">
        <f>[7]Estonia!FC$14</f>
        <v>0</v>
      </c>
      <c r="FD21" s="1">
        <f>[7]Estonia!FD$14</f>
        <v>0</v>
      </c>
      <c r="FE21" s="1">
        <f>[7]Estonia!FE$14</f>
        <v>0</v>
      </c>
      <c r="FF21" s="1">
        <f>[7]Estonia!FF$14</f>
        <v>0</v>
      </c>
      <c r="FG21" s="1">
        <f>[7]Estonia!FG$14</f>
        <v>0</v>
      </c>
      <c r="FH21" s="1">
        <f>[7]Estonia!FH$14</f>
        <v>0</v>
      </c>
      <c r="FI21" s="1">
        <f>[7]Estonia!FI$14</f>
        <v>0</v>
      </c>
      <c r="FJ21" s="1">
        <f>[7]Estonia!FJ$14</f>
        <v>0</v>
      </c>
      <c r="FK21" s="1">
        <f>[7]Estonia!FK$14</f>
        <v>0</v>
      </c>
      <c r="FL21" s="1">
        <f>[7]Estonia!FL$14</f>
        <v>0</v>
      </c>
      <c r="FM21" s="1">
        <f>[7]Estonia!FM$14</f>
        <v>0</v>
      </c>
      <c r="FN21" s="1">
        <f>[7]Estonia!FN$14</f>
        <v>0</v>
      </c>
      <c r="FO21" s="1">
        <f>[7]Estonia!FO$14</f>
        <v>0</v>
      </c>
      <c r="FP21" s="1">
        <f>[7]Estonia!FP$14</f>
        <v>0</v>
      </c>
      <c r="FQ21" s="1">
        <f>[7]Estonia!FQ$14</f>
        <v>0</v>
      </c>
      <c r="FR21" s="1">
        <f>[7]Estonia!FR$14</f>
        <v>0</v>
      </c>
      <c r="FS21" s="1">
        <f>[7]Estonia!FS$14</f>
        <v>0</v>
      </c>
      <c r="FT21" s="1">
        <f>[7]Estonia!FT$14</f>
        <v>0</v>
      </c>
      <c r="FU21" s="1">
        <f>[7]Estonia!FU$14</f>
        <v>0</v>
      </c>
      <c r="FV21" s="1">
        <f>[7]Estonia!FV$14</f>
        <v>0</v>
      </c>
      <c r="FW21" s="1">
        <f>[7]Estonia!FW$14</f>
        <v>0</v>
      </c>
      <c r="FX21" s="1">
        <f>[7]Estonia!FX$14</f>
        <v>0</v>
      </c>
      <c r="FY21" s="1">
        <f>[7]Estonia!FY$14</f>
        <v>0</v>
      </c>
      <c r="FZ21" s="1">
        <f>[7]Estonia!FZ$14</f>
        <v>0</v>
      </c>
      <c r="GA21" s="1">
        <f>[7]Estonia!GA$14</f>
        <v>0</v>
      </c>
      <c r="GB21" s="1">
        <f>[7]Estonia!GB$14</f>
        <v>0</v>
      </c>
      <c r="GC21" s="1">
        <f>[7]Estonia!GC$14</f>
        <v>0</v>
      </c>
      <c r="GD21" s="1">
        <f>[7]Estonia!GD$14</f>
        <v>0</v>
      </c>
      <c r="GE21" s="1">
        <f>[7]Estonia!GE$14</f>
        <v>0</v>
      </c>
      <c r="GF21" s="1">
        <f>[7]Estonia!GF$14</f>
        <v>0</v>
      </c>
      <c r="GG21" s="1">
        <f>[7]Estonia!GG$14</f>
        <v>0</v>
      </c>
      <c r="GH21" s="1">
        <f>[7]Estonia!GH$14</f>
        <v>0</v>
      </c>
      <c r="GI21" s="1">
        <f>[7]Estonia!GI$14</f>
        <v>0</v>
      </c>
      <c r="GJ21" s="1">
        <f>[7]Estonia!GJ$14</f>
        <v>0</v>
      </c>
      <c r="GK21" s="1">
        <f>[7]Estonia!GK$14</f>
        <v>0</v>
      </c>
      <c r="GL21" s="2">
        <f>SUM($B21:GK21)</f>
        <v>0</v>
      </c>
    </row>
    <row r="22" spans="1:194">
      <c r="A22" t="s">
        <v>29</v>
      </c>
      <c r="B22" s="1">
        <f>[7]Finland!B$14</f>
        <v>0</v>
      </c>
      <c r="C22" s="1">
        <f>[7]Finland!C$14</f>
        <v>0</v>
      </c>
      <c r="D22" s="1">
        <f>[7]Finland!D$14</f>
        <v>0</v>
      </c>
      <c r="E22" s="1">
        <f>[7]Finland!E$14</f>
        <v>0</v>
      </c>
      <c r="F22" s="1">
        <f>[7]Finland!F$14</f>
        <v>0</v>
      </c>
      <c r="G22" s="1">
        <f>[7]Finland!G$14</f>
        <v>0</v>
      </c>
      <c r="H22" s="1">
        <f>[7]Finland!H$14</f>
        <v>0</v>
      </c>
      <c r="I22" s="1">
        <f>[7]Finland!I$14</f>
        <v>0</v>
      </c>
      <c r="J22" s="1">
        <f>[7]Finland!J$14</f>
        <v>0</v>
      </c>
      <c r="K22" s="1">
        <f>[7]Finland!K$14</f>
        <v>0</v>
      </c>
      <c r="L22" s="1">
        <f>[7]Finland!L$14</f>
        <v>0</v>
      </c>
      <c r="M22" s="1">
        <f>[7]Finland!M$14</f>
        <v>0</v>
      </c>
      <c r="N22" s="1">
        <f>[7]Finland!N$14</f>
        <v>0</v>
      </c>
      <c r="O22" s="1">
        <f>[7]Finland!O$14</f>
        <v>0</v>
      </c>
      <c r="P22" s="1">
        <f>[7]Finland!P$14</f>
        <v>0</v>
      </c>
      <c r="Q22" s="1">
        <f>[7]Finland!Q$14</f>
        <v>0</v>
      </c>
      <c r="R22" s="1">
        <f>[7]Finland!R$14</f>
        <v>0</v>
      </c>
      <c r="S22" s="1">
        <f>[7]Finland!S$14</f>
        <v>0</v>
      </c>
      <c r="T22" s="1">
        <f>[7]Finland!T$14</f>
        <v>0</v>
      </c>
      <c r="U22" s="1">
        <f>[7]Finland!U$14</f>
        <v>0</v>
      </c>
      <c r="V22" s="1">
        <f>[7]Finland!V$14</f>
        <v>0</v>
      </c>
      <c r="W22" s="1">
        <f>[7]Finland!W$14</f>
        <v>0</v>
      </c>
      <c r="X22" s="1">
        <f>[7]Finland!X$14</f>
        <v>0</v>
      </c>
      <c r="Y22" s="1">
        <f>[7]Finland!Y$14</f>
        <v>0</v>
      </c>
      <c r="Z22" s="1">
        <f>[7]Finland!Z$14</f>
        <v>0</v>
      </c>
      <c r="AA22" s="1">
        <f>[7]Finland!AA$14</f>
        <v>0</v>
      </c>
      <c r="AB22" s="1">
        <f>[7]Finland!AB$14</f>
        <v>0</v>
      </c>
      <c r="AC22" s="1">
        <f>[7]Finland!AC$14</f>
        <v>0</v>
      </c>
      <c r="AD22" s="1">
        <f>[7]Finland!AD$14</f>
        <v>0</v>
      </c>
      <c r="AE22" s="1">
        <f>[7]Finland!AE$14</f>
        <v>0</v>
      </c>
      <c r="AF22" s="1">
        <f>[7]Finland!AF$14</f>
        <v>0</v>
      </c>
      <c r="AG22" s="1">
        <f>[7]Finland!AG$14</f>
        <v>0</v>
      </c>
      <c r="AH22" s="1">
        <f>[7]Finland!AH$14</f>
        <v>0</v>
      </c>
      <c r="AI22" s="1">
        <f>[7]Finland!AI$14</f>
        <v>0</v>
      </c>
      <c r="AJ22" s="1">
        <f>[7]Finland!AJ$14</f>
        <v>0</v>
      </c>
      <c r="AK22" s="1">
        <f>[7]Finland!AK$14</f>
        <v>0</v>
      </c>
      <c r="AL22" s="1">
        <f>[7]Finland!AL$14</f>
        <v>0</v>
      </c>
      <c r="AM22" s="1">
        <f>[7]Finland!AM$14</f>
        <v>0</v>
      </c>
      <c r="AN22" s="1">
        <f>[7]Finland!AN$14</f>
        <v>0</v>
      </c>
      <c r="AO22" s="1">
        <f>[7]Finland!AO$14</f>
        <v>0</v>
      </c>
      <c r="AP22" s="1">
        <f>[7]Finland!AP$14</f>
        <v>0</v>
      </c>
      <c r="AQ22" s="1">
        <f>[7]Finland!AQ$14</f>
        <v>0</v>
      </c>
      <c r="AR22" s="1">
        <f>[7]Finland!AR$14</f>
        <v>0</v>
      </c>
      <c r="AS22" s="1">
        <f>[7]Finland!AS$14</f>
        <v>0</v>
      </c>
      <c r="AT22" s="1">
        <f>[7]Finland!AT$14</f>
        <v>0</v>
      </c>
      <c r="AU22" s="1">
        <f>[7]Finland!AU$14</f>
        <v>0</v>
      </c>
      <c r="AV22" s="1">
        <f>[7]Finland!AV$14</f>
        <v>0</v>
      </c>
      <c r="AW22" s="1">
        <f>[7]Finland!AW$14</f>
        <v>0</v>
      </c>
      <c r="AX22" s="1">
        <f>[7]Finland!AX$14</f>
        <v>0</v>
      </c>
      <c r="AY22" s="1">
        <f>[7]Finland!AY$14</f>
        <v>0</v>
      </c>
      <c r="AZ22" s="1">
        <f>[7]Finland!AZ$14</f>
        <v>0</v>
      </c>
      <c r="BA22" s="1">
        <f>[7]Finland!BA$14</f>
        <v>0</v>
      </c>
      <c r="BB22" s="1">
        <f>[7]Finland!BB$14</f>
        <v>0</v>
      </c>
      <c r="BC22" s="1">
        <f>[7]Finland!BC$14</f>
        <v>0</v>
      </c>
      <c r="BD22" s="1">
        <f>[7]Finland!BD$14</f>
        <v>0</v>
      </c>
      <c r="BE22" s="1">
        <f>[7]Finland!BE$14</f>
        <v>0</v>
      </c>
      <c r="BF22" s="1">
        <f>[7]Finland!BF$14</f>
        <v>0</v>
      </c>
      <c r="BG22" s="1">
        <f>[7]Finland!BG$14</f>
        <v>0</v>
      </c>
      <c r="BH22" s="1">
        <f>[7]Finland!BH$14</f>
        <v>0</v>
      </c>
      <c r="BI22" s="1">
        <f>[7]Finland!BI$14</f>
        <v>0</v>
      </c>
      <c r="BJ22" s="1">
        <f>[7]Finland!BJ$14</f>
        <v>0</v>
      </c>
      <c r="BK22" s="1">
        <f>[7]Finland!BK$14</f>
        <v>0</v>
      </c>
      <c r="BL22" s="1">
        <f>[7]Finland!BL$14</f>
        <v>0</v>
      </c>
      <c r="BM22" s="1">
        <f>[7]Finland!BM$14</f>
        <v>0</v>
      </c>
      <c r="BN22" s="1">
        <f>[7]Finland!BN$14</f>
        <v>0</v>
      </c>
      <c r="BO22" s="1">
        <f>[7]Finland!BO$14</f>
        <v>0</v>
      </c>
      <c r="BP22" s="1">
        <f>[7]Finland!BP$14</f>
        <v>0</v>
      </c>
      <c r="BQ22" s="1">
        <f>[7]Finland!BQ$14</f>
        <v>0</v>
      </c>
      <c r="BR22" s="1">
        <f>[7]Finland!BR$14</f>
        <v>0</v>
      </c>
      <c r="BS22" s="1">
        <f>[7]Finland!BS$14</f>
        <v>0</v>
      </c>
      <c r="BT22" s="1">
        <f>[7]Finland!BT$14</f>
        <v>0</v>
      </c>
      <c r="BU22" s="1">
        <f>[7]Finland!BU$14</f>
        <v>0</v>
      </c>
      <c r="BV22" s="1">
        <f>[7]Finland!BV$14</f>
        <v>0</v>
      </c>
      <c r="BW22" s="1">
        <f>[7]Finland!BW$14</f>
        <v>0</v>
      </c>
      <c r="BX22" s="1">
        <f>[7]Finland!BX$14</f>
        <v>0</v>
      </c>
      <c r="BY22" s="1">
        <f>[7]Finland!BY$14</f>
        <v>0</v>
      </c>
      <c r="BZ22" s="1">
        <f>[7]Finland!BZ$14</f>
        <v>0</v>
      </c>
      <c r="CA22" s="1">
        <f>[7]Finland!CA$14</f>
        <v>0</v>
      </c>
      <c r="CB22" s="1">
        <f>[7]Finland!CB$14</f>
        <v>0</v>
      </c>
      <c r="CC22" s="1">
        <f>[7]Finland!CC$14</f>
        <v>0</v>
      </c>
      <c r="CD22" s="1">
        <f>[7]Finland!CD$14</f>
        <v>0</v>
      </c>
      <c r="CE22" s="1">
        <f>[7]Finland!CE$14</f>
        <v>0</v>
      </c>
      <c r="CF22" s="1">
        <f>[7]Finland!CF$14</f>
        <v>0</v>
      </c>
      <c r="CG22" s="1">
        <f>[7]Finland!CG$14</f>
        <v>0</v>
      </c>
      <c r="CH22" s="1">
        <f>[7]Finland!CH$14</f>
        <v>0</v>
      </c>
      <c r="CI22" s="1">
        <f>[7]Finland!CI$14</f>
        <v>0</v>
      </c>
      <c r="CJ22" s="1">
        <f>[7]Finland!CJ$14</f>
        <v>31.900000000000002</v>
      </c>
      <c r="CK22" s="1">
        <f>[7]Finland!CK$14</f>
        <v>0</v>
      </c>
      <c r="CL22" s="1">
        <f>[7]Finland!CL$14</f>
        <v>0</v>
      </c>
      <c r="CM22" s="1">
        <f>[7]Finland!CM$14</f>
        <v>0</v>
      </c>
      <c r="CN22" s="1">
        <f>[7]Finland!CN$14</f>
        <v>0</v>
      </c>
      <c r="CO22" s="1">
        <f>[7]Finland!CO$14</f>
        <v>0</v>
      </c>
      <c r="CP22" s="1">
        <f>[7]Finland!CP$14</f>
        <v>0</v>
      </c>
      <c r="CQ22" s="1">
        <f>[7]Finland!CQ$14</f>
        <v>0</v>
      </c>
      <c r="CR22" s="1">
        <f>[7]Finland!CR$14</f>
        <v>0</v>
      </c>
      <c r="CS22" s="1">
        <f>[7]Finland!CS$14</f>
        <v>0</v>
      </c>
      <c r="CT22" s="1">
        <f>[7]Finland!CT$14</f>
        <v>0</v>
      </c>
      <c r="CU22" s="1">
        <f>[7]Finland!CU$14</f>
        <v>0</v>
      </c>
      <c r="CV22" s="1">
        <f>[7]Finland!CV$14</f>
        <v>0</v>
      </c>
      <c r="CW22" s="1">
        <f>[7]Finland!CW$14</f>
        <v>0</v>
      </c>
      <c r="CX22" s="1">
        <f>[7]Finland!CX$14</f>
        <v>0</v>
      </c>
      <c r="CY22" s="1">
        <f>[7]Finland!CY$14</f>
        <v>0</v>
      </c>
      <c r="CZ22" s="1">
        <f>[7]Finland!CZ$14</f>
        <v>0</v>
      </c>
      <c r="DA22" s="1">
        <f>[7]Finland!DA$14</f>
        <v>0</v>
      </c>
      <c r="DB22" s="1">
        <f>[7]Finland!DB$14</f>
        <v>0</v>
      </c>
      <c r="DC22" s="1">
        <f>[7]Finland!DC$14</f>
        <v>0</v>
      </c>
      <c r="DD22" s="1">
        <f>[7]Finland!DD$14</f>
        <v>0</v>
      </c>
      <c r="DE22" s="1">
        <f>[7]Finland!DE$14</f>
        <v>0</v>
      </c>
      <c r="DF22" s="1">
        <f>[7]Finland!DF$14</f>
        <v>0</v>
      </c>
      <c r="DG22" s="1">
        <f>[7]Finland!DG$14</f>
        <v>0</v>
      </c>
      <c r="DH22" s="1">
        <f>[7]Finland!DH$14</f>
        <v>0</v>
      </c>
      <c r="DI22" s="1">
        <f>[7]Finland!DI$14</f>
        <v>0</v>
      </c>
      <c r="DJ22" s="1">
        <f>[7]Finland!DJ$14</f>
        <v>0</v>
      </c>
      <c r="DK22" s="1">
        <f>[7]Finland!DK$14</f>
        <v>0</v>
      </c>
      <c r="DL22" s="1">
        <f>[7]Finland!DL$14</f>
        <v>0</v>
      </c>
      <c r="DM22" s="1">
        <f>[7]Finland!DM$14</f>
        <v>0</v>
      </c>
      <c r="DN22" s="1">
        <f>[7]Finland!DN$14</f>
        <v>240.60000000000002</v>
      </c>
      <c r="DO22" s="1">
        <f>[7]Finland!DO$14</f>
        <v>0</v>
      </c>
      <c r="DP22" s="1">
        <f>[7]Finland!DP$14</f>
        <v>234.60000000000002</v>
      </c>
      <c r="DQ22" s="1">
        <f>[7]Finland!DQ$14</f>
        <v>0</v>
      </c>
      <c r="DR22" s="1">
        <f>[7]Finland!DR$14</f>
        <v>0</v>
      </c>
      <c r="DS22" s="1">
        <f>[7]Finland!DS$14</f>
        <v>0</v>
      </c>
      <c r="DT22" s="1">
        <f>[7]Finland!DT$14</f>
        <v>0</v>
      </c>
      <c r="DU22" s="1">
        <f>[7]Finland!DU$14</f>
        <v>564.24900000000002</v>
      </c>
      <c r="DV22" s="1">
        <f>[7]Finland!DV$14</f>
        <v>0</v>
      </c>
      <c r="DW22" s="1">
        <f>[7]Finland!DW$14</f>
        <v>0</v>
      </c>
      <c r="DX22" s="1">
        <f>[7]Finland!DX$14</f>
        <v>0</v>
      </c>
      <c r="DY22" s="1">
        <f>[7]Finland!DY$14</f>
        <v>0</v>
      </c>
      <c r="DZ22" s="1">
        <f>[7]Finland!DZ$14</f>
        <v>0</v>
      </c>
      <c r="EA22" s="1">
        <f>[7]Finland!EA$14</f>
        <v>0</v>
      </c>
      <c r="EB22" s="1">
        <f>[7]Finland!EB$14</f>
        <v>0</v>
      </c>
      <c r="EC22" s="1">
        <f>[7]Finland!EC$14</f>
        <v>0</v>
      </c>
      <c r="ED22" s="1">
        <f>[7]Finland!ED$14</f>
        <v>0</v>
      </c>
      <c r="EE22" s="1">
        <f>[7]Finland!EE$14</f>
        <v>0</v>
      </c>
      <c r="EF22" s="1">
        <f>[7]Finland!EF$14</f>
        <v>0</v>
      </c>
      <c r="EG22" s="1">
        <f>[7]Finland!EG$14</f>
        <v>0</v>
      </c>
      <c r="EH22" s="1">
        <f>[7]Finland!EH$14</f>
        <v>0</v>
      </c>
      <c r="EI22" s="1">
        <f>[7]Finland!EI$14</f>
        <v>0</v>
      </c>
      <c r="EJ22" s="1">
        <f>[7]Finland!EJ$14</f>
        <v>0</v>
      </c>
      <c r="EK22" s="1">
        <f>[7]Finland!EK$14</f>
        <v>0</v>
      </c>
      <c r="EL22" s="1">
        <f>[7]Finland!EL$14</f>
        <v>0</v>
      </c>
      <c r="EM22" s="1">
        <f>[7]Finland!EM$14</f>
        <v>0</v>
      </c>
      <c r="EN22" s="1">
        <f>[7]Finland!EN$14</f>
        <v>0</v>
      </c>
      <c r="EO22" s="1">
        <f>[7]Finland!EO$14</f>
        <v>0</v>
      </c>
      <c r="EP22" s="1">
        <f>[7]Finland!EP$14</f>
        <v>0</v>
      </c>
      <c r="EQ22" s="1">
        <f>[7]Finland!EQ$14</f>
        <v>0</v>
      </c>
      <c r="ER22" s="1">
        <f>[7]Finland!ER$14</f>
        <v>0</v>
      </c>
      <c r="ES22" s="1">
        <f>[7]Finland!ES$14</f>
        <v>0</v>
      </c>
      <c r="ET22" s="1">
        <f>[7]Finland!ET$14</f>
        <v>0</v>
      </c>
      <c r="EU22" s="1">
        <f>[7]Finland!EU$14</f>
        <v>0</v>
      </c>
      <c r="EV22" s="1">
        <f>[7]Finland!EV$14</f>
        <v>0</v>
      </c>
      <c r="EW22" s="1">
        <f>[7]Finland!EW$14</f>
        <v>0</v>
      </c>
      <c r="EX22" s="1">
        <f>[7]Finland!EX$14</f>
        <v>0</v>
      </c>
      <c r="EY22" s="1">
        <f>[7]Finland!EY$14</f>
        <v>0</v>
      </c>
      <c r="EZ22" s="1">
        <f>[7]Finland!EZ$14</f>
        <v>0</v>
      </c>
      <c r="FA22" s="1">
        <f>[7]Finland!FA$14</f>
        <v>0</v>
      </c>
      <c r="FB22" s="1">
        <f>[7]Finland!FB$14</f>
        <v>0</v>
      </c>
      <c r="FC22" s="1">
        <f>[7]Finland!FC$14</f>
        <v>0</v>
      </c>
      <c r="FD22" s="1">
        <f>[7]Finland!FD$14</f>
        <v>0</v>
      </c>
      <c r="FE22" s="1">
        <f>[7]Finland!FE$14</f>
        <v>0</v>
      </c>
      <c r="FF22" s="1">
        <f>[7]Finland!FF$14</f>
        <v>0</v>
      </c>
      <c r="FG22" s="1">
        <f>[7]Finland!FG$14</f>
        <v>0</v>
      </c>
      <c r="FH22" s="1">
        <f>[7]Finland!FH$14</f>
        <v>0</v>
      </c>
      <c r="FI22" s="1">
        <f>[7]Finland!FI$14</f>
        <v>0</v>
      </c>
      <c r="FJ22" s="1">
        <f>[7]Finland!FJ$14</f>
        <v>0</v>
      </c>
      <c r="FK22" s="1">
        <f>[7]Finland!FK$14</f>
        <v>0</v>
      </c>
      <c r="FL22" s="1">
        <f>[7]Finland!FL$14</f>
        <v>0</v>
      </c>
      <c r="FM22" s="1">
        <f>[7]Finland!FM$14</f>
        <v>0</v>
      </c>
      <c r="FN22" s="1">
        <f>[7]Finland!FN$14</f>
        <v>0</v>
      </c>
      <c r="FO22" s="1">
        <f>[7]Finland!FO$14</f>
        <v>0</v>
      </c>
      <c r="FP22" s="1">
        <f>[7]Finland!FP$14</f>
        <v>0</v>
      </c>
      <c r="FQ22" s="1">
        <f>[7]Finland!FQ$14</f>
        <v>0</v>
      </c>
      <c r="FR22" s="1">
        <f>[7]Finland!FR$14</f>
        <v>0</v>
      </c>
      <c r="FS22" s="1">
        <f>[7]Finland!FS$14</f>
        <v>0</v>
      </c>
      <c r="FT22" s="1">
        <f>[7]Finland!FT$14</f>
        <v>0</v>
      </c>
      <c r="FU22" s="1">
        <f>[7]Finland!FU$14</f>
        <v>0</v>
      </c>
      <c r="FV22" s="1">
        <f>[7]Finland!FV$14</f>
        <v>0</v>
      </c>
      <c r="FW22" s="1">
        <f>[7]Finland!FW$14</f>
        <v>0</v>
      </c>
      <c r="FX22" s="1">
        <f>[7]Finland!FX$14</f>
        <v>0</v>
      </c>
      <c r="FY22" s="1">
        <f>[7]Finland!FY$14</f>
        <v>0</v>
      </c>
      <c r="FZ22" s="1">
        <f>[7]Finland!FZ$14</f>
        <v>0</v>
      </c>
      <c r="GA22" s="1">
        <f>[7]Finland!GA$14</f>
        <v>0</v>
      </c>
      <c r="GB22" s="1">
        <f>[7]Finland!GB$14</f>
        <v>0</v>
      </c>
      <c r="GC22" s="1">
        <f>[7]Finland!GC$14</f>
        <v>0</v>
      </c>
      <c r="GD22" s="1">
        <f>[7]Finland!GD$14</f>
        <v>0</v>
      </c>
      <c r="GE22" s="1">
        <f>[7]Finland!GE$14</f>
        <v>0</v>
      </c>
      <c r="GF22" s="1">
        <f>[7]Finland!GF$14</f>
        <v>0</v>
      </c>
      <c r="GG22" s="1">
        <f>[7]Finland!GG$14</f>
        <v>0</v>
      </c>
      <c r="GH22" s="1">
        <f>[7]Finland!GH$14</f>
        <v>0</v>
      </c>
      <c r="GI22" s="1">
        <f>[7]Finland!GI$14</f>
        <v>0</v>
      </c>
      <c r="GJ22" s="1">
        <f>[7]Finland!GJ$14</f>
        <v>0</v>
      </c>
      <c r="GK22" s="1">
        <f>[7]Finland!GK$14</f>
        <v>0</v>
      </c>
      <c r="GL22" s="2">
        <f>SUM($B22:GK22)</f>
        <v>1071.3490000000002</v>
      </c>
    </row>
    <row r="23" spans="1:194">
      <c r="A23" t="s">
        <v>30</v>
      </c>
      <c r="B23" s="1">
        <f>[7]France!B$14</f>
        <v>0</v>
      </c>
      <c r="C23" s="1">
        <f>[7]France!C$14</f>
        <v>0</v>
      </c>
      <c r="D23" s="1">
        <f>[7]France!D$14</f>
        <v>0</v>
      </c>
      <c r="E23" s="1">
        <f>[7]France!E$14</f>
        <v>0</v>
      </c>
      <c r="F23" s="1">
        <f>[7]France!F$14</f>
        <v>0</v>
      </c>
      <c r="G23" s="1">
        <f>[7]France!G$14</f>
        <v>0</v>
      </c>
      <c r="H23" s="1">
        <f>[7]France!H$14</f>
        <v>0</v>
      </c>
      <c r="I23" s="1">
        <f>[7]France!I$14</f>
        <v>0</v>
      </c>
      <c r="J23" s="1">
        <f>[7]France!J$14</f>
        <v>0</v>
      </c>
      <c r="K23" s="1">
        <f>[7]France!K$14</f>
        <v>0</v>
      </c>
      <c r="L23" s="1">
        <f>[7]France!L$14</f>
        <v>0</v>
      </c>
      <c r="M23" s="1">
        <f>[7]France!M$14</f>
        <v>0</v>
      </c>
      <c r="N23" s="1">
        <f>[7]France!N$14</f>
        <v>0</v>
      </c>
      <c r="O23" s="1">
        <f>[7]France!O$14</f>
        <v>0</v>
      </c>
      <c r="P23" s="1">
        <f>[7]France!P$14</f>
        <v>0</v>
      </c>
      <c r="Q23" s="1">
        <f>[7]France!Q$14</f>
        <v>0</v>
      </c>
      <c r="R23" s="1">
        <f>[7]France!R$14</f>
        <v>0</v>
      </c>
      <c r="S23" s="1">
        <f>[7]France!S$14</f>
        <v>0</v>
      </c>
      <c r="T23" s="1">
        <f>[7]France!T$14</f>
        <v>0.60000000000000009</v>
      </c>
      <c r="U23" s="1">
        <f>[7]France!U$14</f>
        <v>0.60000000000000009</v>
      </c>
      <c r="V23" s="1">
        <f>[7]France!V$14</f>
        <v>0</v>
      </c>
      <c r="W23" s="1">
        <f>[7]France!W$14</f>
        <v>0</v>
      </c>
      <c r="X23" s="1">
        <f>[7]France!X$14</f>
        <v>0</v>
      </c>
      <c r="Y23" s="1">
        <f>[7]France!Y$14</f>
        <v>0</v>
      </c>
      <c r="Z23" s="1">
        <f>[7]France!Z$14</f>
        <v>0</v>
      </c>
      <c r="AA23" s="1">
        <f>[7]France!AA$14</f>
        <v>0</v>
      </c>
      <c r="AB23" s="1">
        <f>[7]France!AB$14</f>
        <v>0</v>
      </c>
      <c r="AC23" s="1">
        <f>[7]France!AC$14</f>
        <v>0</v>
      </c>
      <c r="AD23" s="1">
        <f>[7]France!AD$14</f>
        <v>0</v>
      </c>
      <c r="AE23" s="1">
        <f>[7]France!AE$14</f>
        <v>0</v>
      </c>
      <c r="AF23" s="1">
        <f>[7]France!AF$14</f>
        <v>0</v>
      </c>
      <c r="AG23" s="1">
        <f>[7]France!AG$14</f>
        <v>0</v>
      </c>
      <c r="AH23" s="1">
        <f>[7]France!AH$14</f>
        <v>0</v>
      </c>
      <c r="AI23" s="1">
        <f>[7]France!AI$14</f>
        <v>0</v>
      </c>
      <c r="AJ23" s="1">
        <f>[7]France!AJ$14</f>
        <v>0</v>
      </c>
      <c r="AK23" s="1">
        <f>[7]France!AK$14</f>
        <v>0</v>
      </c>
      <c r="AL23" s="1">
        <f>[7]France!AL$14</f>
        <v>0</v>
      </c>
      <c r="AM23" s="1">
        <f>[7]France!AM$14</f>
        <v>0</v>
      </c>
      <c r="AN23" s="1">
        <f>[7]France!AN$14</f>
        <v>0</v>
      </c>
      <c r="AO23" s="1">
        <f>[7]France!AO$14</f>
        <v>0</v>
      </c>
      <c r="AP23" s="1">
        <f>[7]France!AP$14</f>
        <v>0</v>
      </c>
      <c r="AQ23" s="1">
        <f>[7]France!AQ$14</f>
        <v>0</v>
      </c>
      <c r="AR23" s="1">
        <f>[7]France!AR$14</f>
        <v>0</v>
      </c>
      <c r="AS23" s="1">
        <f>[7]France!AS$14</f>
        <v>0</v>
      </c>
      <c r="AT23" s="1">
        <f>[7]France!AT$14</f>
        <v>0</v>
      </c>
      <c r="AU23" s="1">
        <f>[7]France!AU$14</f>
        <v>0</v>
      </c>
      <c r="AV23" s="1">
        <f>[7]France!AV$14</f>
        <v>0</v>
      </c>
      <c r="AW23" s="1">
        <f>[7]France!AW$14</f>
        <v>0</v>
      </c>
      <c r="AX23" s="1">
        <f>[7]France!AX$14</f>
        <v>0</v>
      </c>
      <c r="AY23" s="1">
        <f>[7]France!AY$14</f>
        <v>0</v>
      </c>
      <c r="AZ23" s="1">
        <f>[7]France!AZ$14</f>
        <v>0</v>
      </c>
      <c r="BA23" s="1">
        <f>[7]France!BA$14</f>
        <v>0</v>
      </c>
      <c r="BB23" s="1">
        <f>[7]France!BB$14</f>
        <v>0</v>
      </c>
      <c r="BC23" s="1">
        <f>[7]France!BC$14</f>
        <v>0</v>
      </c>
      <c r="BD23" s="1">
        <f>[7]France!BD$14</f>
        <v>0</v>
      </c>
      <c r="BE23" s="1">
        <f>[7]France!BE$14</f>
        <v>0</v>
      </c>
      <c r="BF23" s="1">
        <f>[7]France!BF$14</f>
        <v>0</v>
      </c>
      <c r="BG23" s="1">
        <f>[7]France!BG$14</f>
        <v>0</v>
      </c>
      <c r="BH23" s="1">
        <f>[7]France!BH$14</f>
        <v>0</v>
      </c>
      <c r="BI23" s="1">
        <f>[7]France!BI$14</f>
        <v>0</v>
      </c>
      <c r="BJ23" s="1">
        <f>[7]France!BJ$14</f>
        <v>0</v>
      </c>
      <c r="BK23" s="1">
        <f>[7]France!BK$14</f>
        <v>0</v>
      </c>
      <c r="BL23" s="1">
        <f>[7]France!BL$14</f>
        <v>0</v>
      </c>
      <c r="BM23" s="1">
        <f>[7]France!BM$14</f>
        <v>0</v>
      </c>
      <c r="BN23" s="1">
        <f>[7]France!BN$14</f>
        <v>0</v>
      </c>
      <c r="BO23" s="1">
        <f>[7]France!BO$14</f>
        <v>0</v>
      </c>
      <c r="BP23" s="1">
        <f>[7]France!BP$14</f>
        <v>0</v>
      </c>
      <c r="BQ23" s="1">
        <f>[7]France!BQ$14</f>
        <v>0</v>
      </c>
      <c r="BR23" s="1">
        <f>[7]France!BR$14</f>
        <v>0</v>
      </c>
      <c r="BS23" s="1">
        <f>[7]France!BS$14</f>
        <v>0</v>
      </c>
      <c r="BT23" s="1">
        <f>[7]France!BT$14</f>
        <v>0</v>
      </c>
      <c r="BU23" s="1">
        <f>[7]France!BU$14</f>
        <v>0</v>
      </c>
      <c r="BV23" s="1">
        <f>[7]France!BV$14</f>
        <v>0</v>
      </c>
      <c r="BW23" s="1">
        <f>[7]France!BW$14</f>
        <v>0</v>
      </c>
      <c r="BX23" s="1">
        <f>[7]France!BX$14</f>
        <v>0</v>
      </c>
      <c r="BY23" s="1">
        <f>[7]France!BY$14</f>
        <v>0</v>
      </c>
      <c r="BZ23" s="1">
        <f>[7]France!BZ$14</f>
        <v>0</v>
      </c>
      <c r="CA23" s="1">
        <f>[7]France!CA$14</f>
        <v>0</v>
      </c>
      <c r="CB23" s="1">
        <f>[7]France!CB$14</f>
        <v>0</v>
      </c>
      <c r="CC23" s="1">
        <f>[7]France!CC$14</f>
        <v>0</v>
      </c>
      <c r="CD23" s="1">
        <f>[7]France!CD$14</f>
        <v>0</v>
      </c>
      <c r="CE23" s="1">
        <f>[7]France!CE$14</f>
        <v>0</v>
      </c>
      <c r="CF23" s="1">
        <f>[7]France!CF$14</f>
        <v>0</v>
      </c>
      <c r="CG23" s="1">
        <f>[7]France!CG$14</f>
        <v>0</v>
      </c>
      <c r="CH23" s="1">
        <f>[7]France!CH$14</f>
        <v>0</v>
      </c>
      <c r="CI23" s="1">
        <f>[7]France!CI$14</f>
        <v>0</v>
      </c>
      <c r="CJ23" s="1">
        <f>[7]France!CJ$14</f>
        <v>0</v>
      </c>
      <c r="CK23" s="1">
        <f>[7]France!CK$14</f>
        <v>0</v>
      </c>
      <c r="CL23" s="1">
        <f>[7]France!CL$14</f>
        <v>0</v>
      </c>
      <c r="CM23" s="1">
        <f>[7]France!CM$14</f>
        <v>0</v>
      </c>
      <c r="CN23" s="1">
        <f>[7]France!CN$14</f>
        <v>0</v>
      </c>
      <c r="CO23" s="1">
        <f>[7]France!CO$14</f>
        <v>0</v>
      </c>
      <c r="CP23" s="1">
        <f>[7]France!CP$14</f>
        <v>0</v>
      </c>
      <c r="CQ23" s="1">
        <f>[7]France!CQ$14</f>
        <v>0</v>
      </c>
      <c r="CR23" s="1">
        <f>[7]France!CR$14</f>
        <v>0</v>
      </c>
      <c r="CS23" s="1">
        <f>[7]France!CS$14</f>
        <v>0</v>
      </c>
      <c r="CT23" s="1">
        <f>[7]France!CT$14</f>
        <v>0</v>
      </c>
      <c r="CU23" s="1">
        <f>[7]France!CU$14</f>
        <v>0</v>
      </c>
      <c r="CV23" s="1">
        <f>[7]France!CV$14</f>
        <v>0</v>
      </c>
      <c r="CW23" s="1">
        <f>[7]France!CW$14</f>
        <v>0</v>
      </c>
      <c r="CX23" s="1">
        <f>[7]France!CX$14</f>
        <v>0</v>
      </c>
      <c r="CY23" s="1">
        <f>[7]France!CY$14</f>
        <v>0</v>
      </c>
      <c r="CZ23" s="1">
        <f>[7]France!CZ$14</f>
        <v>0</v>
      </c>
      <c r="DA23" s="1">
        <f>[7]France!DA$14</f>
        <v>0</v>
      </c>
      <c r="DB23" s="1">
        <f>[7]France!DB$14</f>
        <v>0</v>
      </c>
      <c r="DC23" s="1">
        <f>[7]France!DC$14</f>
        <v>0</v>
      </c>
      <c r="DD23" s="1">
        <f>[7]France!DD$14</f>
        <v>0</v>
      </c>
      <c r="DE23" s="1">
        <f>[7]France!DE$14</f>
        <v>0</v>
      </c>
      <c r="DF23" s="1">
        <f>[7]France!DF$14</f>
        <v>0</v>
      </c>
      <c r="DG23" s="1">
        <f>[7]France!DG$14</f>
        <v>0</v>
      </c>
      <c r="DH23" s="1">
        <f>[7]France!DH$14</f>
        <v>0</v>
      </c>
      <c r="DI23" s="1">
        <f>[7]France!DI$14</f>
        <v>0</v>
      </c>
      <c r="DJ23" s="1">
        <f>[7]France!DJ$14</f>
        <v>0</v>
      </c>
      <c r="DK23" s="1">
        <f>[7]France!DK$14</f>
        <v>0</v>
      </c>
      <c r="DL23" s="1">
        <f>[7]France!DL$14</f>
        <v>0</v>
      </c>
      <c r="DM23" s="1">
        <f>[7]France!DM$14</f>
        <v>0</v>
      </c>
      <c r="DN23" s="1">
        <f>[7]France!DN$14</f>
        <v>0</v>
      </c>
      <c r="DO23" s="1">
        <f>[7]France!DO$14</f>
        <v>0</v>
      </c>
      <c r="DP23" s="1">
        <f>[7]France!DP$14</f>
        <v>0</v>
      </c>
      <c r="DQ23" s="1">
        <f>[7]France!DQ$14</f>
        <v>0</v>
      </c>
      <c r="DR23" s="1">
        <f>[7]France!DR$14</f>
        <v>0</v>
      </c>
      <c r="DS23" s="1">
        <f>[7]France!DS$14</f>
        <v>0</v>
      </c>
      <c r="DT23" s="1">
        <f>[7]France!DT$14</f>
        <v>0</v>
      </c>
      <c r="DU23" s="1">
        <f>[7]France!DU$14</f>
        <v>0</v>
      </c>
      <c r="DV23" s="1">
        <f>[7]France!DV$14</f>
        <v>0</v>
      </c>
      <c r="DW23" s="1">
        <f>[7]France!DW$14</f>
        <v>0</v>
      </c>
      <c r="DX23" s="1">
        <f>[7]France!DX$14</f>
        <v>0</v>
      </c>
      <c r="DY23" s="1">
        <f>[7]France!DY$14</f>
        <v>0</v>
      </c>
      <c r="DZ23" s="1">
        <f>[7]France!DZ$14</f>
        <v>0</v>
      </c>
      <c r="EA23" s="1">
        <f>[7]France!EA$14</f>
        <v>0</v>
      </c>
      <c r="EB23" s="1">
        <f>[7]France!EB$14</f>
        <v>0</v>
      </c>
      <c r="EC23" s="1">
        <f>[7]France!EC$14</f>
        <v>0</v>
      </c>
      <c r="ED23" s="1">
        <f>[7]France!ED$14</f>
        <v>0</v>
      </c>
      <c r="EE23" s="1">
        <f>[7]France!EE$14</f>
        <v>3.0000000000000001E-3</v>
      </c>
      <c r="EF23" s="1">
        <f>[7]France!EF$14</f>
        <v>0</v>
      </c>
      <c r="EG23" s="1">
        <f>[7]France!EG$14</f>
        <v>2.4000000000000004E-2</v>
      </c>
      <c r="EH23" s="1">
        <f>[7]France!EH$14</f>
        <v>2.6000000000000002E-2</v>
      </c>
      <c r="EI23" s="1">
        <f>[7]France!EI$14</f>
        <v>1E-3</v>
      </c>
      <c r="EJ23" s="1">
        <f>[7]France!EJ$14</f>
        <v>2E-3</v>
      </c>
      <c r="EK23" s="1">
        <f>[7]France!EK$14</f>
        <v>3.0000000000000001E-3</v>
      </c>
      <c r="EL23" s="1">
        <f>[7]France!EL$14</f>
        <v>0</v>
      </c>
      <c r="EM23" s="1">
        <f>[7]France!EM$14</f>
        <v>0</v>
      </c>
      <c r="EN23" s="1">
        <f>[7]France!EN$14</f>
        <v>0</v>
      </c>
      <c r="EO23" s="1">
        <f>[7]France!EO$14</f>
        <v>0</v>
      </c>
      <c r="EP23" s="1">
        <f>[7]France!EP$14</f>
        <v>0</v>
      </c>
      <c r="EQ23" s="1">
        <f>[7]France!EQ$14</f>
        <v>0</v>
      </c>
      <c r="ER23" s="1">
        <f>[7]France!ER$14</f>
        <v>8.0000000000000002E-3</v>
      </c>
      <c r="ES23" s="1">
        <f>[7]France!ES$14</f>
        <v>8.0000000000000002E-3</v>
      </c>
      <c r="ET23" s="1">
        <f>[7]France!ET$14</f>
        <v>3.0000000000000001E-3</v>
      </c>
      <c r="EU23" s="1">
        <f>[7]France!EU$14</f>
        <v>1.0000000000000002E-2</v>
      </c>
      <c r="EV23" s="1">
        <f>[7]France!EV$14</f>
        <v>7.000000000000001E-3</v>
      </c>
      <c r="EW23" s="1">
        <f>[7]France!EW$14</f>
        <v>1.4000000000000002E-2</v>
      </c>
      <c r="EX23" s="1">
        <f>[7]France!EX$14</f>
        <v>2E-3</v>
      </c>
      <c r="EY23" s="1">
        <f>[7]France!EY$14</f>
        <v>0</v>
      </c>
      <c r="EZ23" s="1">
        <f>[7]France!EZ$14</f>
        <v>0</v>
      </c>
      <c r="FA23" s="1">
        <f>[7]France!FA$14</f>
        <v>0</v>
      </c>
      <c r="FB23" s="1">
        <f>[7]France!FB$14</f>
        <v>0</v>
      </c>
      <c r="FC23" s="1">
        <f>[7]France!FC$14</f>
        <v>4.0000000000000001E-3</v>
      </c>
      <c r="FD23" s="1">
        <f>[7]France!FD$14</f>
        <v>3.0000000000000001E-3</v>
      </c>
      <c r="FE23" s="1">
        <f>[7]France!FE$14</f>
        <v>3.2360000000000002</v>
      </c>
      <c r="FF23" s="1">
        <f>[7]France!FF$14</f>
        <v>0.16800000000000004</v>
      </c>
      <c r="FG23" s="1">
        <f>[7]France!FG$14</f>
        <v>0.10700000000000001</v>
      </c>
      <c r="FH23" s="1">
        <f>[7]France!FH$14</f>
        <v>1E-3</v>
      </c>
      <c r="FI23" s="1">
        <f>[7]France!FI$14</f>
        <v>1.4000000000000002E-2</v>
      </c>
      <c r="FJ23" s="1">
        <f>[7]France!FJ$14</f>
        <v>1.7999999999999999E-2</v>
      </c>
      <c r="FK23" s="1">
        <f>[7]France!FK$14</f>
        <v>2.1000000000000001E-2</v>
      </c>
      <c r="FL23" s="1">
        <f>[7]France!FL$14</f>
        <v>3.9920000000000004</v>
      </c>
      <c r="FM23" s="1">
        <f>[7]France!FM$14</f>
        <v>1.0000000000000002E-2</v>
      </c>
      <c r="FN23" s="1">
        <f>[7]France!FN$14</f>
        <v>2.8000000000000001E-2</v>
      </c>
      <c r="FO23" s="1">
        <f>[7]France!FO$14</f>
        <v>3.0000000000000001E-3</v>
      </c>
      <c r="FP23" s="1">
        <f>[7]France!FP$14</f>
        <v>2.8820000000000001</v>
      </c>
      <c r="FQ23" s="1">
        <f>[7]France!FQ$14</f>
        <v>5.0000000000000001E-3</v>
      </c>
      <c r="FR23" s="1">
        <f>[7]France!FR$14</f>
        <v>4.0000000000000001E-3</v>
      </c>
      <c r="FS23" s="1">
        <f>[7]France!FS$14</f>
        <v>9.0000000000000011E-3</v>
      </c>
      <c r="FT23" s="1">
        <f>[7]France!FT$14</f>
        <v>2.89</v>
      </c>
      <c r="FU23" s="1">
        <f>[7]France!FU$14</f>
        <v>8.0000000000000002E-3</v>
      </c>
      <c r="FV23" s="1">
        <f>[7]France!FV$14</f>
        <v>0.01</v>
      </c>
      <c r="FW23" s="1">
        <f>[7]France!FW$14</f>
        <v>1.0960000000000001</v>
      </c>
      <c r="FX23" s="1">
        <f>[7]France!FX$14</f>
        <v>0.01</v>
      </c>
      <c r="FY23" s="1">
        <f>[7]France!FY$14</f>
        <v>9.19</v>
      </c>
      <c r="FZ23" s="1">
        <f>[7]France!FZ$14</f>
        <v>1.9E-2</v>
      </c>
      <c r="GA23" s="1">
        <f>[7]France!GA$14</f>
        <v>0.80400000000000005</v>
      </c>
      <c r="GB23" s="1">
        <f>[7]France!GB$14</f>
        <v>0</v>
      </c>
      <c r="GC23" s="1">
        <f>[7]France!GC$14</f>
        <v>0</v>
      </c>
      <c r="GD23" s="1">
        <f>[7]France!GD$14</f>
        <v>0</v>
      </c>
      <c r="GE23" s="1">
        <f>[7]France!GE$14</f>
        <v>0</v>
      </c>
      <c r="GF23" s="1">
        <f>[7]France!GF$14</f>
        <v>0</v>
      </c>
      <c r="GG23" s="1">
        <f>[7]France!GG$14</f>
        <v>0</v>
      </c>
      <c r="GH23" s="1">
        <f>[7]France!GH$14</f>
        <v>0</v>
      </c>
      <c r="GI23" s="1">
        <f>[7]France!GI$14</f>
        <v>0</v>
      </c>
      <c r="GJ23" s="1">
        <f>[7]France!GJ$14</f>
        <v>0</v>
      </c>
      <c r="GK23" s="1">
        <f>[7]France!GK$14</f>
        <v>0</v>
      </c>
      <c r="GL23" s="2">
        <f>SUM($B23:GK23)</f>
        <v>25.843</v>
      </c>
    </row>
    <row r="24" spans="1:194">
      <c r="A24" t="s">
        <v>31</v>
      </c>
      <c r="B24" s="1">
        <f>[7]Germany!B$14</f>
        <v>1.4000000000000001</v>
      </c>
      <c r="C24" s="1">
        <f>[7]Germany!C$14</f>
        <v>0</v>
      </c>
      <c r="D24" s="1">
        <f>[7]Germany!D$14</f>
        <v>1.4000000000000001</v>
      </c>
      <c r="E24" s="1">
        <f>[7]Germany!E$14</f>
        <v>0</v>
      </c>
      <c r="F24" s="1">
        <f>[7]Germany!F$14</f>
        <v>0</v>
      </c>
      <c r="G24" s="1">
        <f>[7]Germany!G$14</f>
        <v>0</v>
      </c>
      <c r="H24" s="1">
        <f>[7]Germany!H$14</f>
        <v>1.1000000000000001</v>
      </c>
      <c r="I24" s="1">
        <f>[7]Germany!I$14</f>
        <v>0</v>
      </c>
      <c r="J24" s="1">
        <f>[7]Germany!J$14</f>
        <v>0</v>
      </c>
      <c r="K24" s="1">
        <f>[7]Germany!K$14</f>
        <v>0</v>
      </c>
      <c r="L24" s="1">
        <f>[7]Germany!L$14</f>
        <v>1.4000000000000001</v>
      </c>
      <c r="M24" s="1">
        <f>[7]Germany!M$14</f>
        <v>1.5</v>
      </c>
      <c r="N24" s="1">
        <f>[7]Germany!N$14</f>
        <v>0</v>
      </c>
      <c r="O24" s="1">
        <f>[7]Germany!O$14</f>
        <v>0</v>
      </c>
      <c r="P24" s="1">
        <f>[7]Germany!P$14</f>
        <v>0</v>
      </c>
      <c r="Q24" s="1">
        <f>[7]Germany!Q$14</f>
        <v>1.4000000000000001</v>
      </c>
      <c r="R24" s="1">
        <f>[7]Germany!R$14</f>
        <v>0.2</v>
      </c>
      <c r="S24" s="1">
        <f>[7]Germany!S$14</f>
        <v>0</v>
      </c>
      <c r="T24" s="1">
        <f>[7]Germany!T$14</f>
        <v>1.4000000000000001</v>
      </c>
      <c r="U24" s="1">
        <f>[7]Germany!U$14</f>
        <v>0</v>
      </c>
      <c r="V24" s="1">
        <f>[7]Germany!V$14</f>
        <v>0</v>
      </c>
      <c r="W24" s="1">
        <f>[7]Germany!W$14</f>
        <v>0</v>
      </c>
      <c r="X24" s="1">
        <f>[7]Germany!X$14</f>
        <v>0</v>
      </c>
      <c r="Y24" s="1">
        <f>[7]Germany!Y$14</f>
        <v>0</v>
      </c>
      <c r="Z24" s="1">
        <f>[7]Germany!Z$14</f>
        <v>0</v>
      </c>
      <c r="AA24" s="1">
        <f>[7]Germany!AA$14</f>
        <v>0</v>
      </c>
      <c r="AB24" s="1">
        <f>[7]Germany!AB$14</f>
        <v>1.4000000000000001</v>
      </c>
      <c r="AC24" s="1">
        <f>[7]Germany!AC$14</f>
        <v>0</v>
      </c>
      <c r="AD24" s="1">
        <f>[7]Germany!AD$14</f>
        <v>0</v>
      </c>
      <c r="AE24" s="1">
        <f>[7]Germany!AE$14</f>
        <v>0</v>
      </c>
      <c r="AF24" s="1">
        <f>[7]Germany!AF$14</f>
        <v>0</v>
      </c>
      <c r="AG24" s="1">
        <f>[7]Germany!AG$14</f>
        <v>0</v>
      </c>
      <c r="AH24" s="1">
        <f>[7]Germany!AH$14</f>
        <v>0.4</v>
      </c>
      <c r="AI24" s="1">
        <f>[7]Germany!AI$14</f>
        <v>0</v>
      </c>
      <c r="AJ24" s="1">
        <f>[7]Germany!AJ$14</f>
        <v>0.30000000000000004</v>
      </c>
      <c r="AK24" s="1">
        <f>[7]Germany!AK$14</f>
        <v>0.70000000000000007</v>
      </c>
      <c r="AL24" s="1">
        <f>[7]Germany!AL$14</f>
        <v>1.7000000000000002</v>
      </c>
      <c r="AM24" s="1">
        <f>[7]Germany!AM$14</f>
        <v>40.800000000000004</v>
      </c>
      <c r="AN24" s="1">
        <f>[7]Germany!AN$14</f>
        <v>63.800000000000004</v>
      </c>
      <c r="AO24" s="1">
        <f>[7]Germany!AO$14</f>
        <v>1.7000000000000002</v>
      </c>
      <c r="AP24" s="1">
        <f>[7]Germany!AP$14</f>
        <v>16.7</v>
      </c>
      <c r="AQ24" s="1">
        <f>[7]Germany!AQ$14</f>
        <v>22.6</v>
      </c>
      <c r="AR24" s="1">
        <f>[7]Germany!AR$14</f>
        <v>0.2</v>
      </c>
      <c r="AS24" s="1">
        <f>[7]Germany!AS$14</f>
        <v>0.2</v>
      </c>
      <c r="AT24" s="1">
        <f>[7]Germany!AT$14</f>
        <v>0</v>
      </c>
      <c r="AU24" s="1">
        <f>[7]Germany!AU$14</f>
        <v>0.2</v>
      </c>
      <c r="AV24" s="1">
        <f>[7]Germany!AV$14</f>
        <v>0.30000000000000004</v>
      </c>
      <c r="AW24" s="1">
        <f>[7]Germany!AW$14</f>
        <v>0.2</v>
      </c>
      <c r="AX24" s="1">
        <f>[7]Germany!AX$14</f>
        <v>2.9000000000000004</v>
      </c>
      <c r="AY24" s="1">
        <f>[7]Germany!AY$14</f>
        <v>0.1</v>
      </c>
      <c r="AZ24" s="1">
        <f>[7]Germany!AZ$14</f>
        <v>0.2</v>
      </c>
      <c r="BA24" s="1">
        <f>[7]Germany!BA$14</f>
        <v>0.2</v>
      </c>
      <c r="BB24" s="1">
        <f>[7]Germany!BB$14</f>
        <v>1.2000000000000002</v>
      </c>
      <c r="BC24" s="1">
        <f>[7]Germany!BC$14</f>
        <v>1.8</v>
      </c>
      <c r="BD24" s="1">
        <f>[7]Germany!BD$14</f>
        <v>0.8</v>
      </c>
      <c r="BE24" s="1">
        <f>[7]Germany!BE$14</f>
        <v>0.2</v>
      </c>
      <c r="BF24" s="1">
        <f>[7]Germany!BF$14</f>
        <v>0</v>
      </c>
      <c r="BG24" s="1">
        <f>[7]Germany!BG$14</f>
        <v>0.30000000000000004</v>
      </c>
      <c r="BH24" s="1">
        <f>[7]Germany!BH$14</f>
        <v>0</v>
      </c>
      <c r="BI24" s="1">
        <f>[7]Germany!BI$14</f>
        <v>0</v>
      </c>
      <c r="BJ24" s="1">
        <f>[7]Germany!BJ$14</f>
        <v>0.60000000000000009</v>
      </c>
      <c r="BK24" s="1">
        <f>[7]Germany!BK$14</f>
        <v>1.3</v>
      </c>
      <c r="BL24" s="1">
        <f>[7]Germany!BL$14</f>
        <v>0</v>
      </c>
      <c r="BM24" s="1">
        <f>[7]Germany!BM$14</f>
        <v>0</v>
      </c>
      <c r="BN24" s="1">
        <f>[7]Germany!BN$14</f>
        <v>0.30000000000000004</v>
      </c>
      <c r="BO24" s="1">
        <f>[7]Germany!BO$14</f>
        <v>0</v>
      </c>
      <c r="BP24" s="1">
        <f>[7]Germany!BP$14</f>
        <v>1.3</v>
      </c>
      <c r="BQ24" s="1">
        <f>[7]Germany!BQ$14</f>
        <v>0.30000000000000004</v>
      </c>
      <c r="BR24" s="1">
        <f>[7]Germany!BR$14</f>
        <v>0.4</v>
      </c>
      <c r="BS24" s="1">
        <f>[7]Germany!BS$14</f>
        <v>3.4000000000000004</v>
      </c>
      <c r="BT24" s="1">
        <f>[7]Germany!BT$14</f>
        <v>0.2</v>
      </c>
      <c r="BU24" s="1">
        <f>[7]Germany!BU$14</f>
        <v>0</v>
      </c>
      <c r="BV24" s="1">
        <f>[7]Germany!BV$14</f>
        <v>0</v>
      </c>
      <c r="BW24" s="1">
        <f>[7]Germany!BW$14</f>
        <v>0</v>
      </c>
      <c r="BX24" s="1">
        <f>[7]Germany!BX$14</f>
        <v>0</v>
      </c>
      <c r="BY24" s="1">
        <f>[7]Germany!BY$14</f>
        <v>0</v>
      </c>
      <c r="BZ24" s="1">
        <f>[7]Germany!BZ$14</f>
        <v>0</v>
      </c>
      <c r="CA24" s="1">
        <f>[7]Germany!CA$14</f>
        <v>0</v>
      </c>
      <c r="CB24" s="1">
        <f>[7]Germany!CB$14</f>
        <v>0</v>
      </c>
      <c r="CC24" s="1">
        <f>[7]Germany!CC$14</f>
        <v>0</v>
      </c>
      <c r="CD24" s="1">
        <f>[7]Germany!CD$14</f>
        <v>0</v>
      </c>
      <c r="CE24" s="1">
        <f>[7]Germany!CE$14</f>
        <v>0</v>
      </c>
      <c r="CF24" s="1">
        <f>[7]Germany!CF$14</f>
        <v>0</v>
      </c>
      <c r="CG24" s="1">
        <f>[7]Germany!CG$14</f>
        <v>0</v>
      </c>
      <c r="CH24" s="1">
        <f>[7]Germany!CH$14</f>
        <v>0</v>
      </c>
      <c r="CI24" s="1">
        <f>[7]Germany!CI$14</f>
        <v>0</v>
      </c>
      <c r="CJ24" s="1">
        <f>[7]Germany!CJ$14</f>
        <v>0</v>
      </c>
      <c r="CK24" s="1">
        <f>[7]Germany!CK$14</f>
        <v>0</v>
      </c>
      <c r="CL24" s="1">
        <f>[7]Germany!CL$14</f>
        <v>0</v>
      </c>
      <c r="CM24" s="1">
        <f>[7]Germany!CM$14</f>
        <v>0</v>
      </c>
      <c r="CN24" s="1">
        <f>[7]Germany!CN$14</f>
        <v>0</v>
      </c>
      <c r="CO24" s="1">
        <f>[7]Germany!CO$14</f>
        <v>4.5</v>
      </c>
      <c r="CP24" s="1">
        <f>[7]Germany!CP$14</f>
        <v>0</v>
      </c>
      <c r="CQ24" s="1">
        <f>[7]Germany!CQ$14</f>
        <v>0</v>
      </c>
      <c r="CR24" s="1">
        <f>[7]Germany!CR$14</f>
        <v>0</v>
      </c>
      <c r="CS24" s="1">
        <f>[7]Germany!CS$14</f>
        <v>0</v>
      </c>
      <c r="CT24" s="1">
        <f>[7]Germany!CT$14</f>
        <v>0</v>
      </c>
      <c r="CU24" s="1">
        <f>[7]Germany!CU$14</f>
        <v>0</v>
      </c>
      <c r="CV24" s="1">
        <f>[7]Germany!CV$14</f>
        <v>0</v>
      </c>
      <c r="CW24" s="1">
        <f>[7]Germany!CW$14</f>
        <v>0</v>
      </c>
      <c r="CX24" s="1">
        <f>[7]Germany!CX$14</f>
        <v>0</v>
      </c>
      <c r="CY24" s="1">
        <f>[7]Germany!CY$14</f>
        <v>0</v>
      </c>
      <c r="CZ24" s="1">
        <f>[7]Germany!CZ$14</f>
        <v>0.30000000000000004</v>
      </c>
      <c r="DA24" s="1">
        <f>[7]Germany!DA$14</f>
        <v>0</v>
      </c>
      <c r="DB24" s="1">
        <f>[7]Germany!DB$14</f>
        <v>0</v>
      </c>
      <c r="DC24" s="1">
        <f>[7]Germany!DC$14</f>
        <v>0</v>
      </c>
      <c r="DD24" s="1">
        <f>[7]Germany!DD$14</f>
        <v>0</v>
      </c>
      <c r="DE24" s="1">
        <f>[7]Germany!DE$14</f>
        <v>0</v>
      </c>
      <c r="DF24" s="1">
        <f>[7]Germany!DF$14</f>
        <v>0</v>
      </c>
      <c r="DG24" s="1">
        <f>[7]Germany!DG$14</f>
        <v>0</v>
      </c>
      <c r="DH24" s="1">
        <f>[7]Germany!DH$14</f>
        <v>0</v>
      </c>
      <c r="DI24" s="1">
        <f>[7]Germany!DI$14</f>
        <v>0</v>
      </c>
      <c r="DJ24" s="1">
        <f>[7]Germany!DJ$14</f>
        <v>0</v>
      </c>
      <c r="DK24" s="1">
        <f>[7]Germany!DK$14</f>
        <v>0</v>
      </c>
      <c r="DL24" s="1">
        <f>[7]Germany!DL$14</f>
        <v>0</v>
      </c>
      <c r="DM24" s="1">
        <f>[7]Germany!DM$14</f>
        <v>0</v>
      </c>
      <c r="DN24" s="1">
        <f>[7]Germany!DN$14</f>
        <v>7.1000000000000005</v>
      </c>
      <c r="DO24" s="1">
        <f>[7]Germany!DO$14</f>
        <v>0</v>
      </c>
      <c r="DP24" s="1">
        <f>[7]Germany!DP$14</f>
        <v>0</v>
      </c>
      <c r="DQ24" s="1">
        <f>[7]Germany!DQ$14</f>
        <v>0.4</v>
      </c>
      <c r="DR24" s="1">
        <f>[7]Germany!DR$14</f>
        <v>0.49100000000000005</v>
      </c>
      <c r="DS24" s="1">
        <f>[7]Germany!DS$14</f>
        <v>0</v>
      </c>
      <c r="DT24" s="1">
        <f>[7]Germany!DT$14</f>
        <v>0.52600000000000002</v>
      </c>
      <c r="DU24" s="1">
        <f>[7]Germany!DU$14</f>
        <v>0.33500000000000002</v>
      </c>
      <c r="DV24" s="1">
        <f>[7]Germany!DV$14</f>
        <v>2.1000000000000001E-2</v>
      </c>
      <c r="DW24" s="1">
        <f>[7]Germany!DW$14</f>
        <v>0</v>
      </c>
      <c r="DX24" s="1">
        <f>[7]Germany!DX$14</f>
        <v>0</v>
      </c>
      <c r="DY24" s="1">
        <f>[7]Germany!DY$14</f>
        <v>0</v>
      </c>
      <c r="DZ24" s="1">
        <f>[7]Germany!DZ$14</f>
        <v>0</v>
      </c>
      <c r="EA24" s="1">
        <f>[7]Germany!EA$14</f>
        <v>0</v>
      </c>
      <c r="EB24" s="1">
        <f>[7]Germany!EB$14</f>
        <v>47</v>
      </c>
      <c r="EC24" s="1">
        <f>[7]Germany!EC$14</f>
        <v>26.959000000000003</v>
      </c>
      <c r="ED24" s="1">
        <f>[7]Germany!ED$14</f>
        <v>0</v>
      </c>
      <c r="EE24" s="1">
        <f>[7]Germany!EE$14</f>
        <v>3.2000000000000001E-2</v>
      </c>
      <c r="EF24" s="1">
        <f>[7]Germany!EF$14</f>
        <v>4.2000000000000003E-2</v>
      </c>
      <c r="EG24" s="1">
        <f>[7]Germany!EG$14</f>
        <v>8.8000000000000009E-2</v>
      </c>
      <c r="EH24" s="1">
        <f>[7]Germany!EH$14</f>
        <v>0.16000000000000003</v>
      </c>
      <c r="EI24" s="1">
        <f>[7]Germany!EI$14</f>
        <v>6.7000000000000004E-2</v>
      </c>
      <c r="EJ24" s="1">
        <f>[7]Germany!EJ$14</f>
        <v>4.6000000000000006E-2</v>
      </c>
      <c r="EK24" s="1">
        <f>[7]Germany!EK$14</f>
        <v>4.4000000000000004E-2</v>
      </c>
      <c r="EL24" s="1">
        <f>[7]Germany!EL$14</f>
        <v>0</v>
      </c>
      <c r="EM24" s="1">
        <f>[7]Germany!EM$14</f>
        <v>0</v>
      </c>
      <c r="EN24" s="1">
        <f>[7]Germany!EN$14</f>
        <v>3.6999999999999998E-2</v>
      </c>
      <c r="EO24" s="1">
        <f>[7]Germany!EO$14</f>
        <v>0</v>
      </c>
      <c r="EP24" s="1">
        <f>[7]Germany!EP$14</f>
        <v>0</v>
      </c>
      <c r="EQ24" s="1">
        <f>[7]Germany!EQ$14</f>
        <v>35.712000000000003</v>
      </c>
      <c r="ER24" s="1">
        <f>[7]Germany!ER$14</f>
        <v>48.683</v>
      </c>
      <c r="ES24" s="1">
        <f>[7]Germany!ES$14</f>
        <v>17.882000000000001</v>
      </c>
      <c r="ET24" s="1">
        <f>[7]Germany!ET$14</f>
        <v>81.137</v>
      </c>
      <c r="EU24" s="1">
        <f>[7]Germany!EU$14</f>
        <v>58.966000000000001</v>
      </c>
      <c r="EV24" s="1">
        <f>[7]Germany!EV$14</f>
        <v>40.536000000000001</v>
      </c>
      <c r="EW24" s="1">
        <f>[7]Germany!EW$14</f>
        <v>0.06</v>
      </c>
      <c r="EX24" s="1">
        <f>[7]Germany!EX$14</f>
        <v>16.239000000000001</v>
      </c>
      <c r="EY24" s="1">
        <f>[7]Germany!EY$14</f>
        <v>31.878000000000004</v>
      </c>
      <c r="EZ24" s="1">
        <f>[7]Germany!EZ$14</f>
        <v>25.724000000000004</v>
      </c>
      <c r="FA24" s="1">
        <f>[7]Germany!FA$14</f>
        <v>32.444000000000003</v>
      </c>
      <c r="FB24" s="1">
        <f>[7]Germany!FB$14</f>
        <v>54.486000000000004</v>
      </c>
      <c r="FC24" s="1">
        <f>[7]Germany!FC$14</f>
        <v>38.78</v>
      </c>
      <c r="FD24" s="1">
        <f>[7]Germany!FD$14</f>
        <v>51.203000000000003</v>
      </c>
      <c r="FE24" s="1">
        <f>[7]Germany!FE$14</f>
        <v>471.34200000000004</v>
      </c>
      <c r="FF24" s="1">
        <f>[7]Germany!FF$14</f>
        <v>96.89</v>
      </c>
      <c r="FG24" s="1">
        <f>[7]Germany!FG$14</f>
        <v>114.97800000000001</v>
      </c>
      <c r="FH24" s="1">
        <f>[7]Germany!FH$14</f>
        <v>10.074</v>
      </c>
      <c r="FI24" s="1">
        <f>[7]Germany!FI$14</f>
        <v>5.4140000000000006</v>
      </c>
      <c r="FJ24" s="1">
        <f>[7]Germany!FJ$14</f>
        <v>60.963000000000001</v>
      </c>
      <c r="FK24" s="1">
        <f>[7]Germany!FK$14</f>
        <v>101.33</v>
      </c>
      <c r="FL24" s="1">
        <f>[7]Germany!FL$14</f>
        <v>656.28300000000002</v>
      </c>
      <c r="FM24" s="1">
        <f>[7]Germany!FM$14</f>
        <v>5.1460000000000008</v>
      </c>
      <c r="FN24" s="1">
        <f>[7]Germany!FN$14</f>
        <v>42.332000000000001</v>
      </c>
      <c r="FO24" s="1">
        <f>[7]Germany!FO$14</f>
        <v>10.041</v>
      </c>
      <c r="FP24" s="1">
        <f>[7]Germany!FP$14</f>
        <v>415.21000000000004</v>
      </c>
      <c r="FQ24" s="1">
        <f>[7]Germany!FQ$14</f>
        <v>31.195</v>
      </c>
      <c r="FR24" s="1">
        <f>[7]Germany!FR$14</f>
        <v>5.5949999999999998</v>
      </c>
      <c r="FS24" s="1">
        <f>[7]Germany!FS$14</f>
        <v>27.962</v>
      </c>
      <c r="FT24" s="1">
        <f>[7]Germany!FT$14</f>
        <v>15.773</v>
      </c>
      <c r="FU24" s="1">
        <f>[7]Germany!FU$14</f>
        <v>38.591000000000001</v>
      </c>
      <c r="FV24" s="1">
        <f>[7]Germany!FV$14</f>
        <v>7.8920000000000003</v>
      </c>
      <c r="FW24" s="1">
        <f>[7]Germany!FW$14</f>
        <v>169.483</v>
      </c>
      <c r="FX24" s="1">
        <f>[7]Germany!FX$14</f>
        <v>60.755000000000003</v>
      </c>
      <c r="FY24" s="1">
        <f>[7]Germany!FY$14</f>
        <v>24.062000000000001</v>
      </c>
      <c r="FZ24" s="1">
        <f>[7]Germany!FZ$14</f>
        <v>4.0999999999999996</v>
      </c>
      <c r="GA24" s="1">
        <f>[7]Germany!GA$14</f>
        <v>128.465</v>
      </c>
      <c r="GB24" s="1">
        <f>[7]Germany!GB$14</f>
        <v>0</v>
      </c>
      <c r="GC24" s="1">
        <f>[7]Germany!GC$14</f>
        <v>0</v>
      </c>
      <c r="GD24" s="1">
        <f>[7]Germany!GD$14</f>
        <v>0</v>
      </c>
      <c r="GE24" s="1">
        <f>[7]Germany!GE$14</f>
        <v>0</v>
      </c>
      <c r="GF24" s="1">
        <f>[7]Germany!GF$14</f>
        <v>0</v>
      </c>
      <c r="GG24" s="1">
        <f>[7]Germany!GG$14</f>
        <v>0</v>
      </c>
      <c r="GH24" s="1">
        <f>[7]Germany!GH$14</f>
        <v>0</v>
      </c>
      <c r="GI24" s="1">
        <f>[7]Germany!GI$14</f>
        <v>0</v>
      </c>
      <c r="GJ24" s="1">
        <f>[7]Germany!GJ$14</f>
        <v>0</v>
      </c>
      <c r="GK24" s="1">
        <f>[7]Germany!GK$14</f>
        <v>0</v>
      </c>
      <c r="GL24" s="2">
        <f>SUM($B24:GK24)</f>
        <v>3302.2540000000004</v>
      </c>
    </row>
    <row r="25" spans="1:194">
      <c r="A25" t="s">
        <v>32</v>
      </c>
      <c r="B25" s="1">
        <f>[7]Italy!B$14</f>
        <v>0</v>
      </c>
      <c r="C25" s="1">
        <f>[7]Italy!C$14</f>
        <v>0</v>
      </c>
      <c r="D25" s="1">
        <f>[7]Italy!D$14</f>
        <v>0</v>
      </c>
      <c r="E25" s="1">
        <f>[7]Italy!E$14</f>
        <v>0</v>
      </c>
      <c r="F25" s="1">
        <f>[7]Italy!F$14</f>
        <v>0</v>
      </c>
      <c r="G25" s="1">
        <f>[7]Italy!G$14</f>
        <v>0</v>
      </c>
      <c r="H25" s="1">
        <f>[7]Italy!H$14</f>
        <v>0</v>
      </c>
      <c r="I25" s="1">
        <f>[7]Italy!I$14</f>
        <v>0</v>
      </c>
      <c r="J25" s="1">
        <f>[7]Italy!J$14</f>
        <v>0</v>
      </c>
      <c r="K25" s="1">
        <f>[7]Italy!K$14</f>
        <v>0</v>
      </c>
      <c r="L25" s="1">
        <f>[7]Italy!L$14</f>
        <v>0</v>
      </c>
      <c r="M25" s="1">
        <f>[7]Italy!M$14</f>
        <v>0</v>
      </c>
      <c r="N25" s="1">
        <f>[7]Italy!N$14</f>
        <v>0</v>
      </c>
      <c r="O25" s="1">
        <f>[7]Italy!O$14</f>
        <v>0</v>
      </c>
      <c r="P25" s="1">
        <f>[7]Italy!P$14</f>
        <v>0</v>
      </c>
      <c r="Q25" s="1">
        <f>[7]Italy!Q$14</f>
        <v>0</v>
      </c>
      <c r="R25" s="1">
        <f>[7]Italy!R$14</f>
        <v>0</v>
      </c>
      <c r="S25" s="1">
        <f>[7]Italy!S$14</f>
        <v>0</v>
      </c>
      <c r="T25" s="1">
        <f>[7]Italy!T$14</f>
        <v>0</v>
      </c>
      <c r="U25" s="1">
        <f>[7]Italy!U$14</f>
        <v>0</v>
      </c>
      <c r="V25" s="1">
        <f>[7]Italy!V$14</f>
        <v>0</v>
      </c>
      <c r="W25" s="1">
        <f>[7]Italy!W$14</f>
        <v>0</v>
      </c>
      <c r="X25" s="1">
        <f>[7]Italy!X$14</f>
        <v>0</v>
      </c>
      <c r="Y25" s="1">
        <f>[7]Italy!Y$14</f>
        <v>0</v>
      </c>
      <c r="Z25" s="1">
        <f>[7]Italy!Z$14</f>
        <v>0</v>
      </c>
      <c r="AA25" s="1">
        <f>[7]Italy!AA$14</f>
        <v>0</v>
      </c>
      <c r="AB25" s="1">
        <f>[7]Italy!AB$14</f>
        <v>0</v>
      </c>
      <c r="AC25" s="1">
        <f>[7]Italy!AC$14</f>
        <v>0</v>
      </c>
      <c r="AD25" s="1">
        <f>[7]Italy!AD$14</f>
        <v>0</v>
      </c>
      <c r="AE25" s="1">
        <f>[7]Italy!AE$14</f>
        <v>0</v>
      </c>
      <c r="AF25" s="1">
        <f>[7]Italy!AF$14</f>
        <v>0</v>
      </c>
      <c r="AG25" s="1">
        <f>[7]Italy!AG$14</f>
        <v>0</v>
      </c>
      <c r="AH25" s="1">
        <f>[7]Italy!AH$14</f>
        <v>0</v>
      </c>
      <c r="AI25" s="1">
        <f>[7]Italy!AI$14</f>
        <v>0</v>
      </c>
      <c r="AJ25" s="1">
        <f>[7]Italy!AJ$14</f>
        <v>0</v>
      </c>
      <c r="AK25" s="1">
        <f>[7]Italy!AK$14</f>
        <v>0</v>
      </c>
      <c r="AL25" s="1">
        <f>[7]Italy!AL$14</f>
        <v>0</v>
      </c>
      <c r="AM25" s="1">
        <f>[7]Italy!AM$14</f>
        <v>0</v>
      </c>
      <c r="AN25" s="1">
        <f>[7]Italy!AN$14</f>
        <v>0</v>
      </c>
      <c r="AO25" s="1">
        <f>[7]Italy!AO$14</f>
        <v>0</v>
      </c>
      <c r="AP25" s="1">
        <f>[7]Italy!AP$14</f>
        <v>0</v>
      </c>
      <c r="AQ25" s="1">
        <f>[7]Italy!AQ$14</f>
        <v>0</v>
      </c>
      <c r="AR25" s="1">
        <f>[7]Italy!AR$14</f>
        <v>0</v>
      </c>
      <c r="AS25" s="1">
        <f>[7]Italy!AS$14</f>
        <v>0</v>
      </c>
      <c r="AT25" s="1">
        <f>[7]Italy!AT$14</f>
        <v>0</v>
      </c>
      <c r="AU25" s="1">
        <f>[7]Italy!AU$14</f>
        <v>0</v>
      </c>
      <c r="AV25" s="1">
        <f>[7]Italy!AV$14</f>
        <v>0</v>
      </c>
      <c r="AW25" s="1">
        <f>[7]Italy!AW$14</f>
        <v>0</v>
      </c>
      <c r="AX25" s="1">
        <f>[7]Italy!AX$14</f>
        <v>0</v>
      </c>
      <c r="AY25" s="1">
        <f>[7]Italy!AY$14</f>
        <v>0</v>
      </c>
      <c r="AZ25" s="1">
        <f>[7]Italy!AZ$14</f>
        <v>0</v>
      </c>
      <c r="BA25" s="1">
        <f>[7]Italy!BA$14</f>
        <v>0</v>
      </c>
      <c r="BB25" s="1">
        <f>[7]Italy!BB$14</f>
        <v>0</v>
      </c>
      <c r="BC25" s="1">
        <f>[7]Italy!BC$14</f>
        <v>0</v>
      </c>
      <c r="BD25" s="1">
        <f>[7]Italy!BD$14</f>
        <v>0</v>
      </c>
      <c r="BE25" s="1">
        <f>[7]Italy!BE$14</f>
        <v>0</v>
      </c>
      <c r="BF25" s="1">
        <f>[7]Italy!BF$14</f>
        <v>0</v>
      </c>
      <c r="BG25" s="1">
        <f>[7]Italy!BG$14</f>
        <v>0</v>
      </c>
      <c r="BH25" s="1">
        <f>[7]Italy!BH$14</f>
        <v>0</v>
      </c>
      <c r="BI25" s="1">
        <f>[7]Italy!BI$14</f>
        <v>0</v>
      </c>
      <c r="BJ25" s="1">
        <f>[7]Italy!BJ$14</f>
        <v>0</v>
      </c>
      <c r="BK25" s="1">
        <f>[7]Italy!BK$14</f>
        <v>0</v>
      </c>
      <c r="BL25" s="1">
        <f>[7]Italy!BL$14</f>
        <v>0</v>
      </c>
      <c r="BM25" s="1">
        <f>[7]Italy!BM$14</f>
        <v>0</v>
      </c>
      <c r="BN25" s="1">
        <f>[7]Italy!BN$14</f>
        <v>0</v>
      </c>
      <c r="BO25" s="1">
        <f>[7]Italy!BO$14</f>
        <v>0</v>
      </c>
      <c r="BP25" s="1">
        <f>[7]Italy!BP$14</f>
        <v>0</v>
      </c>
      <c r="BQ25" s="1">
        <f>[7]Italy!BQ$14</f>
        <v>0</v>
      </c>
      <c r="BR25" s="1">
        <f>[7]Italy!BR$14</f>
        <v>0</v>
      </c>
      <c r="BS25" s="1">
        <f>[7]Italy!BS$14</f>
        <v>0</v>
      </c>
      <c r="BT25" s="1">
        <f>[7]Italy!BT$14</f>
        <v>0</v>
      </c>
      <c r="BU25" s="1">
        <f>[7]Italy!BU$14</f>
        <v>0</v>
      </c>
      <c r="BV25" s="1">
        <f>[7]Italy!BV$14</f>
        <v>0</v>
      </c>
      <c r="BW25" s="1">
        <f>[7]Italy!BW$14</f>
        <v>0</v>
      </c>
      <c r="BX25" s="1">
        <f>[7]Italy!BX$14</f>
        <v>0</v>
      </c>
      <c r="BY25" s="1">
        <f>[7]Italy!BY$14</f>
        <v>0</v>
      </c>
      <c r="BZ25" s="1">
        <f>[7]Italy!BZ$14</f>
        <v>0</v>
      </c>
      <c r="CA25" s="1">
        <f>[7]Italy!CA$14</f>
        <v>0</v>
      </c>
      <c r="CB25" s="1">
        <f>[7]Italy!CB$14</f>
        <v>0</v>
      </c>
      <c r="CC25" s="1">
        <f>[7]Italy!CC$14</f>
        <v>0</v>
      </c>
      <c r="CD25" s="1">
        <f>[7]Italy!CD$14</f>
        <v>0</v>
      </c>
      <c r="CE25" s="1">
        <f>[7]Italy!CE$14</f>
        <v>0</v>
      </c>
      <c r="CF25" s="1">
        <f>[7]Italy!CF$14</f>
        <v>0</v>
      </c>
      <c r="CG25" s="1">
        <f>[7]Italy!CG$14</f>
        <v>0</v>
      </c>
      <c r="CH25" s="1">
        <f>[7]Italy!CH$14</f>
        <v>0</v>
      </c>
      <c r="CI25" s="1">
        <f>[7]Italy!CI$14</f>
        <v>0</v>
      </c>
      <c r="CJ25" s="1">
        <f>[7]Italy!CJ$14</f>
        <v>0</v>
      </c>
      <c r="CK25" s="1">
        <f>[7]Italy!CK$14</f>
        <v>0</v>
      </c>
      <c r="CL25" s="1">
        <f>[7]Italy!CL$14</f>
        <v>0</v>
      </c>
      <c r="CM25" s="1">
        <f>[7]Italy!CM$14</f>
        <v>0</v>
      </c>
      <c r="CN25" s="1">
        <f>[7]Italy!CN$14</f>
        <v>0</v>
      </c>
      <c r="CO25" s="1">
        <f>[7]Italy!CO$14</f>
        <v>0</v>
      </c>
      <c r="CP25" s="1">
        <f>[7]Italy!CP$14</f>
        <v>0</v>
      </c>
      <c r="CQ25" s="1">
        <f>[7]Italy!CQ$14</f>
        <v>0</v>
      </c>
      <c r="CR25" s="1">
        <f>[7]Italy!CR$14</f>
        <v>0</v>
      </c>
      <c r="CS25" s="1">
        <f>[7]Italy!CS$14</f>
        <v>0</v>
      </c>
      <c r="CT25" s="1">
        <f>[7]Italy!CT$14</f>
        <v>0</v>
      </c>
      <c r="CU25" s="1">
        <f>[7]Italy!CU$14</f>
        <v>0</v>
      </c>
      <c r="CV25" s="1">
        <f>[7]Italy!CV$14</f>
        <v>0</v>
      </c>
      <c r="CW25" s="1">
        <f>[7]Italy!CW$14</f>
        <v>0</v>
      </c>
      <c r="CX25" s="1">
        <f>[7]Italy!CX$14</f>
        <v>0</v>
      </c>
      <c r="CY25" s="1">
        <f>[7]Italy!CY$14</f>
        <v>0</v>
      </c>
      <c r="CZ25" s="1">
        <f>[7]Italy!CZ$14</f>
        <v>0</v>
      </c>
      <c r="DA25" s="1">
        <f>[7]Italy!DA$14</f>
        <v>0</v>
      </c>
      <c r="DB25" s="1">
        <f>[7]Italy!DB$14</f>
        <v>0</v>
      </c>
      <c r="DC25" s="1">
        <f>[7]Italy!DC$14</f>
        <v>0</v>
      </c>
      <c r="DD25" s="1">
        <f>[7]Italy!DD$14</f>
        <v>0</v>
      </c>
      <c r="DE25" s="1">
        <f>[7]Italy!DE$14</f>
        <v>0</v>
      </c>
      <c r="DF25" s="1">
        <f>[7]Italy!DF$14</f>
        <v>0</v>
      </c>
      <c r="DG25" s="1">
        <f>[7]Italy!DG$14</f>
        <v>0</v>
      </c>
      <c r="DH25" s="1">
        <f>[7]Italy!DH$14</f>
        <v>0</v>
      </c>
      <c r="DI25" s="1">
        <f>[7]Italy!DI$14</f>
        <v>0</v>
      </c>
      <c r="DJ25" s="1">
        <f>[7]Italy!DJ$14</f>
        <v>0</v>
      </c>
      <c r="DK25" s="1">
        <f>[7]Italy!DK$14</f>
        <v>0</v>
      </c>
      <c r="DL25" s="1">
        <f>[7]Italy!DL$14</f>
        <v>0</v>
      </c>
      <c r="DM25" s="1">
        <f>[7]Italy!DM$14</f>
        <v>0</v>
      </c>
      <c r="DN25" s="1">
        <f>[7]Italy!DN$14</f>
        <v>0</v>
      </c>
      <c r="DO25" s="1">
        <f>[7]Italy!DO$14</f>
        <v>0</v>
      </c>
      <c r="DP25" s="1">
        <f>[7]Italy!DP$14</f>
        <v>0</v>
      </c>
      <c r="DQ25" s="1">
        <f>[7]Italy!DQ$14</f>
        <v>0</v>
      </c>
      <c r="DR25" s="1">
        <f>[7]Italy!DR$14</f>
        <v>0</v>
      </c>
      <c r="DS25" s="1">
        <f>[7]Italy!DS$14</f>
        <v>0</v>
      </c>
      <c r="DT25" s="1">
        <f>[7]Italy!DT$14</f>
        <v>0</v>
      </c>
      <c r="DU25" s="1">
        <f>[7]Italy!DU$14</f>
        <v>0</v>
      </c>
      <c r="DV25" s="1">
        <f>[7]Italy!DV$14</f>
        <v>0</v>
      </c>
      <c r="DW25" s="1">
        <f>[7]Italy!DW$14</f>
        <v>3.1E-2</v>
      </c>
      <c r="DX25" s="1">
        <f>[7]Italy!DX$14</f>
        <v>0</v>
      </c>
      <c r="DY25" s="1">
        <f>[7]Italy!DY$14</f>
        <v>0</v>
      </c>
      <c r="DZ25" s="1">
        <f>[7]Italy!DZ$14</f>
        <v>0</v>
      </c>
      <c r="EA25" s="1">
        <f>[7]Italy!EA$14</f>
        <v>0</v>
      </c>
      <c r="EB25" s="1">
        <f>[7]Italy!EB$14</f>
        <v>0</v>
      </c>
      <c r="EC25" s="1">
        <f>[7]Italy!EC$14</f>
        <v>0</v>
      </c>
      <c r="ED25" s="1">
        <f>[7]Italy!ED$14</f>
        <v>0</v>
      </c>
      <c r="EE25" s="1">
        <f>[7]Italy!EE$14</f>
        <v>2E-3</v>
      </c>
      <c r="EF25" s="1">
        <f>[7]Italy!EF$14</f>
        <v>7.000000000000001E-3</v>
      </c>
      <c r="EG25" s="1">
        <f>[7]Italy!EG$14</f>
        <v>7.000000000000001E-3</v>
      </c>
      <c r="EH25" s="1">
        <f>[7]Italy!EH$14</f>
        <v>9.9000000000000005E-2</v>
      </c>
      <c r="EI25" s="1">
        <f>[7]Italy!EI$14</f>
        <v>3.0000000000000001E-3</v>
      </c>
      <c r="EJ25" s="1">
        <f>[7]Italy!EJ$14</f>
        <v>0</v>
      </c>
      <c r="EK25" s="1">
        <f>[7]Italy!EK$14</f>
        <v>0</v>
      </c>
      <c r="EL25" s="1">
        <f>[7]Italy!EL$14</f>
        <v>0</v>
      </c>
      <c r="EM25" s="1">
        <f>[7]Italy!EM$14</f>
        <v>0</v>
      </c>
      <c r="EN25" s="1">
        <f>[7]Italy!EN$14</f>
        <v>0</v>
      </c>
      <c r="EO25" s="1">
        <f>[7]Italy!EO$14</f>
        <v>0</v>
      </c>
      <c r="EP25" s="1">
        <f>[7]Italy!EP$14</f>
        <v>0</v>
      </c>
      <c r="EQ25" s="1">
        <f>[7]Italy!EQ$14</f>
        <v>0</v>
      </c>
      <c r="ER25" s="1">
        <f>[7]Italy!ER$14</f>
        <v>0</v>
      </c>
      <c r="ES25" s="1">
        <f>[7]Italy!ES$14</f>
        <v>1E-3</v>
      </c>
      <c r="ET25" s="1">
        <f>[7]Italy!ET$14</f>
        <v>2E-3</v>
      </c>
      <c r="EU25" s="1">
        <f>[7]Italy!EU$14</f>
        <v>0</v>
      </c>
      <c r="EV25" s="1">
        <f>[7]Italy!EV$14</f>
        <v>0</v>
      </c>
      <c r="EW25" s="1">
        <f>[7]Italy!EW$14</f>
        <v>0</v>
      </c>
      <c r="EX25" s="1">
        <f>[7]Italy!EX$14</f>
        <v>2E-3</v>
      </c>
      <c r="EY25" s="1">
        <f>[7]Italy!EY$14</f>
        <v>0</v>
      </c>
      <c r="EZ25" s="1">
        <f>[7]Italy!EZ$14</f>
        <v>0</v>
      </c>
      <c r="FA25" s="1">
        <f>[7]Italy!FA$14</f>
        <v>7.000000000000001E-3</v>
      </c>
      <c r="FB25" s="1">
        <f>[7]Italy!FB$14</f>
        <v>0</v>
      </c>
      <c r="FC25" s="1">
        <f>[7]Italy!FC$14</f>
        <v>0</v>
      </c>
      <c r="FD25" s="1">
        <f>[7]Italy!FD$14</f>
        <v>1.7640000000000002</v>
      </c>
      <c r="FE25" s="1">
        <f>[7]Italy!FE$14</f>
        <v>3.2030000000000003</v>
      </c>
      <c r="FF25" s="1">
        <f>[7]Italy!FF$14</f>
        <v>0.10800000000000001</v>
      </c>
      <c r="FG25" s="1">
        <f>[7]Italy!FG$14</f>
        <v>0.747</v>
      </c>
      <c r="FH25" s="1">
        <f>[7]Italy!FH$14</f>
        <v>1E-3</v>
      </c>
      <c r="FI25" s="1">
        <f>[7]Italy!FI$14</f>
        <v>0</v>
      </c>
      <c r="FJ25" s="1">
        <f>[7]Italy!FJ$14</f>
        <v>2E-3</v>
      </c>
      <c r="FK25" s="1">
        <f>[7]Italy!FK$14</f>
        <v>2E-3</v>
      </c>
      <c r="FL25" s="1">
        <f>[7]Italy!FL$14</f>
        <v>1.399</v>
      </c>
      <c r="FM25" s="1">
        <f>[7]Italy!FM$14</f>
        <v>1.171</v>
      </c>
      <c r="FN25" s="1">
        <f>[7]Italy!FN$14</f>
        <v>4.0000000000000001E-3</v>
      </c>
      <c r="FO25" s="1">
        <f>[7]Italy!FO$14</f>
        <v>1E-3</v>
      </c>
      <c r="FP25" s="1">
        <f>[7]Italy!FP$14</f>
        <v>1.01</v>
      </c>
      <c r="FQ25" s="1">
        <f>[7]Italy!FQ$14</f>
        <v>4.0000000000000001E-3</v>
      </c>
      <c r="FR25" s="1">
        <f>[7]Italy!FR$14</f>
        <v>2.7E-2</v>
      </c>
      <c r="FS25" s="1">
        <f>[7]Italy!FS$14</f>
        <v>2.1000000000000001E-2</v>
      </c>
      <c r="FT25" s="1">
        <f>[7]Italy!FT$14</f>
        <v>5.0000000000000001E-3</v>
      </c>
      <c r="FU25" s="1">
        <f>[7]Italy!FU$14</f>
        <v>7.0000000000000001E-3</v>
      </c>
      <c r="FV25" s="1">
        <f>[7]Italy!FV$14</f>
        <v>0.61699999999999999</v>
      </c>
      <c r="FW25" s="1">
        <f>[7]Italy!FW$14</f>
        <v>0.33800000000000002</v>
      </c>
      <c r="FX25" s="1">
        <f>[7]Italy!FX$14</f>
        <v>0.46800000000000003</v>
      </c>
      <c r="FY25" s="1">
        <f>[7]Italy!FY$14</f>
        <v>0</v>
      </c>
      <c r="FZ25" s="1">
        <f>[7]Italy!FZ$14</f>
        <v>7.0000000000000001E-3</v>
      </c>
      <c r="GA25" s="1">
        <f>[7]Italy!GA$14</f>
        <v>0</v>
      </c>
      <c r="GB25" s="1">
        <f>[7]Italy!GB$14</f>
        <v>0</v>
      </c>
      <c r="GC25" s="1">
        <f>[7]Italy!GC$14</f>
        <v>0</v>
      </c>
      <c r="GD25" s="1">
        <f>[7]Italy!GD$14</f>
        <v>0</v>
      </c>
      <c r="GE25" s="1">
        <f>[7]Italy!GE$14</f>
        <v>0</v>
      </c>
      <c r="GF25" s="1">
        <f>[7]Italy!GF$14</f>
        <v>0</v>
      </c>
      <c r="GG25" s="1">
        <f>[7]Italy!GG$14</f>
        <v>0</v>
      </c>
      <c r="GH25" s="1">
        <f>[7]Italy!GH$14</f>
        <v>0</v>
      </c>
      <c r="GI25" s="1">
        <f>[7]Italy!GI$14</f>
        <v>0</v>
      </c>
      <c r="GJ25" s="1">
        <f>[7]Italy!GJ$14</f>
        <v>0</v>
      </c>
      <c r="GK25" s="1">
        <f>[7]Italy!GK$14</f>
        <v>0</v>
      </c>
      <c r="GL25" s="2">
        <f>SUM($B25:GK25)</f>
        <v>11.066999999999997</v>
      </c>
    </row>
    <row r="26" spans="1:194">
      <c r="A26" t="s">
        <v>33</v>
      </c>
      <c r="B26" s="1">
        <f>[7]Latvia!B$14</f>
        <v>0</v>
      </c>
      <c r="C26" s="1">
        <f>[7]Latvia!C$14</f>
        <v>0</v>
      </c>
      <c r="D26" s="1">
        <f>[7]Latvia!D$14</f>
        <v>0</v>
      </c>
      <c r="E26" s="1">
        <f>[7]Latvia!E$14</f>
        <v>0</v>
      </c>
      <c r="F26" s="1">
        <f>[7]Latvia!F$14</f>
        <v>0</v>
      </c>
      <c r="G26" s="1">
        <f>[7]Latvia!G$14</f>
        <v>0</v>
      </c>
      <c r="H26" s="1">
        <f>[7]Latvia!H$14</f>
        <v>0</v>
      </c>
      <c r="I26" s="1">
        <f>[7]Latvia!I$14</f>
        <v>0</v>
      </c>
      <c r="J26" s="1">
        <f>[7]Latvia!J$14</f>
        <v>0</v>
      </c>
      <c r="K26" s="1">
        <f>[7]Latvia!K$14</f>
        <v>0</v>
      </c>
      <c r="L26" s="1">
        <f>[7]Latvia!L$14</f>
        <v>0</v>
      </c>
      <c r="M26" s="1">
        <f>[7]Latvia!M$14</f>
        <v>0</v>
      </c>
      <c r="N26" s="1">
        <f>[7]Latvia!N$14</f>
        <v>0</v>
      </c>
      <c r="O26" s="1">
        <f>[7]Latvia!O$14</f>
        <v>0</v>
      </c>
      <c r="P26" s="1">
        <f>[7]Latvia!P$14</f>
        <v>0</v>
      </c>
      <c r="Q26" s="1">
        <f>[7]Latvia!Q$14</f>
        <v>0</v>
      </c>
      <c r="R26" s="1">
        <f>[7]Latvia!R$14</f>
        <v>0</v>
      </c>
      <c r="S26" s="1">
        <f>[7]Latvia!S$14</f>
        <v>0</v>
      </c>
      <c r="T26" s="1">
        <f>[7]Latvia!T$14</f>
        <v>0</v>
      </c>
      <c r="U26" s="1">
        <f>[7]Latvia!U$14</f>
        <v>0</v>
      </c>
      <c r="V26" s="1">
        <f>[7]Latvia!V$14</f>
        <v>0</v>
      </c>
      <c r="W26" s="1">
        <f>[7]Latvia!W$14</f>
        <v>0</v>
      </c>
      <c r="X26" s="1">
        <f>[7]Latvia!X$14</f>
        <v>0</v>
      </c>
      <c r="Y26" s="1">
        <f>[7]Latvia!Y$14</f>
        <v>0</v>
      </c>
      <c r="Z26" s="1">
        <f>[7]Latvia!Z$14</f>
        <v>0</v>
      </c>
      <c r="AA26" s="1">
        <f>[7]Latvia!AA$14</f>
        <v>0</v>
      </c>
      <c r="AB26" s="1">
        <f>[7]Latvia!AB$14</f>
        <v>0</v>
      </c>
      <c r="AC26" s="1">
        <f>[7]Latvia!AC$14</f>
        <v>0</v>
      </c>
      <c r="AD26" s="1">
        <f>[7]Latvia!AD$14</f>
        <v>0</v>
      </c>
      <c r="AE26" s="1">
        <f>[7]Latvia!AE$14</f>
        <v>0</v>
      </c>
      <c r="AF26" s="1">
        <f>[7]Latvia!AF$14</f>
        <v>0</v>
      </c>
      <c r="AG26" s="1">
        <f>[7]Latvia!AG$14</f>
        <v>0</v>
      </c>
      <c r="AH26" s="1">
        <f>[7]Latvia!AH$14</f>
        <v>0</v>
      </c>
      <c r="AI26" s="1">
        <f>[7]Latvia!AI$14</f>
        <v>0</v>
      </c>
      <c r="AJ26" s="1">
        <f>[7]Latvia!AJ$14</f>
        <v>0</v>
      </c>
      <c r="AK26" s="1">
        <f>[7]Latvia!AK$14</f>
        <v>0</v>
      </c>
      <c r="AL26" s="1">
        <f>[7]Latvia!AL$14</f>
        <v>0.30000000000000004</v>
      </c>
      <c r="AM26" s="1">
        <f>[7]Latvia!AM$14</f>
        <v>0</v>
      </c>
      <c r="AN26" s="1">
        <f>[7]Latvia!AN$14</f>
        <v>0</v>
      </c>
      <c r="AO26" s="1">
        <f>[7]Latvia!AO$14</f>
        <v>0</v>
      </c>
      <c r="AP26" s="1">
        <f>[7]Latvia!AP$14</f>
        <v>0.30000000000000004</v>
      </c>
      <c r="AQ26" s="1">
        <f>[7]Latvia!AQ$14</f>
        <v>0</v>
      </c>
      <c r="AR26" s="1">
        <f>[7]Latvia!AR$14</f>
        <v>1.1000000000000001</v>
      </c>
      <c r="AS26" s="1">
        <f>[7]Latvia!AS$14</f>
        <v>0</v>
      </c>
      <c r="AT26" s="1">
        <f>[7]Latvia!AT$14</f>
        <v>0</v>
      </c>
      <c r="AU26" s="1">
        <f>[7]Latvia!AU$14</f>
        <v>0</v>
      </c>
      <c r="AV26" s="1">
        <f>[7]Latvia!AV$14</f>
        <v>0</v>
      </c>
      <c r="AW26" s="1">
        <f>[7]Latvia!AW$14</f>
        <v>0.5</v>
      </c>
      <c r="AX26" s="1">
        <f>[7]Latvia!AX$14</f>
        <v>1.1000000000000001</v>
      </c>
      <c r="AY26" s="1">
        <f>[7]Latvia!AY$14</f>
        <v>0.9</v>
      </c>
      <c r="AZ26" s="1">
        <f>[7]Latvia!AZ$14</f>
        <v>0.60000000000000009</v>
      </c>
      <c r="BA26" s="1">
        <f>[7]Latvia!BA$14</f>
        <v>0.30000000000000004</v>
      </c>
      <c r="BB26" s="1">
        <f>[7]Latvia!BB$14</f>
        <v>0</v>
      </c>
      <c r="BC26" s="1">
        <f>[7]Latvia!BC$14</f>
        <v>0.70000000000000007</v>
      </c>
      <c r="BD26" s="1">
        <f>[7]Latvia!BD$14</f>
        <v>0.60000000000000009</v>
      </c>
      <c r="BE26" s="1">
        <f>[7]Latvia!BE$14</f>
        <v>2</v>
      </c>
      <c r="BF26" s="1">
        <f>[7]Latvia!BF$14</f>
        <v>1.5</v>
      </c>
      <c r="BG26" s="1">
        <f>[7]Latvia!BG$14</f>
        <v>1.4000000000000001</v>
      </c>
      <c r="BH26" s="1">
        <f>[7]Latvia!BH$14</f>
        <v>0.4</v>
      </c>
      <c r="BI26" s="1">
        <f>[7]Latvia!BI$14</f>
        <v>0.4</v>
      </c>
      <c r="BJ26" s="1">
        <f>[7]Latvia!BJ$14</f>
        <v>0</v>
      </c>
      <c r="BK26" s="1">
        <f>[7]Latvia!BK$14</f>
        <v>1.5</v>
      </c>
      <c r="BL26" s="1">
        <f>[7]Latvia!BL$14</f>
        <v>0</v>
      </c>
      <c r="BM26" s="1">
        <f>[7]Latvia!BM$14</f>
        <v>0.4</v>
      </c>
      <c r="BN26" s="1">
        <f>[7]Latvia!BN$14</f>
        <v>0</v>
      </c>
      <c r="BO26" s="1">
        <f>[7]Latvia!BO$14</f>
        <v>0</v>
      </c>
      <c r="BP26" s="1">
        <f>[7]Latvia!BP$14</f>
        <v>0</v>
      </c>
      <c r="BQ26" s="1">
        <f>[7]Latvia!BQ$14</f>
        <v>0</v>
      </c>
      <c r="BR26" s="1">
        <f>[7]Latvia!BR$14</f>
        <v>1.1000000000000001</v>
      </c>
      <c r="BS26" s="1">
        <f>[7]Latvia!BS$14</f>
        <v>1.2000000000000002</v>
      </c>
      <c r="BT26" s="1">
        <f>[7]Latvia!BT$14</f>
        <v>0</v>
      </c>
      <c r="BU26" s="1">
        <f>[7]Latvia!BU$14</f>
        <v>0</v>
      </c>
      <c r="BV26" s="1">
        <f>[7]Latvia!BV$14</f>
        <v>0.8</v>
      </c>
      <c r="BW26" s="1">
        <f>[7]Latvia!BW$14</f>
        <v>0.4</v>
      </c>
      <c r="BX26" s="1">
        <f>[7]Latvia!BX$14</f>
        <v>0</v>
      </c>
      <c r="BY26" s="1">
        <f>[7]Latvia!BY$14</f>
        <v>0</v>
      </c>
      <c r="BZ26" s="1">
        <f>[7]Latvia!BZ$14</f>
        <v>0</v>
      </c>
      <c r="CA26" s="1">
        <f>[7]Latvia!CA$14</f>
        <v>0</v>
      </c>
      <c r="CB26" s="1">
        <f>[7]Latvia!CB$14</f>
        <v>0</v>
      </c>
      <c r="CC26" s="1">
        <f>[7]Latvia!CC$14</f>
        <v>0</v>
      </c>
      <c r="CD26" s="1">
        <f>[7]Latvia!CD$14</f>
        <v>1</v>
      </c>
      <c r="CE26" s="1">
        <f>[7]Latvia!CE$14</f>
        <v>0.5</v>
      </c>
      <c r="CF26" s="1">
        <f>[7]Latvia!CF$14</f>
        <v>0</v>
      </c>
      <c r="CG26" s="1">
        <f>[7]Latvia!CG$14</f>
        <v>0</v>
      </c>
      <c r="CH26" s="1">
        <f>[7]Latvia!CH$14</f>
        <v>318.60000000000002</v>
      </c>
      <c r="CI26" s="1">
        <f>[7]Latvia!CI$14</f>
        <v>200</v>
      </c>
      <c r="CJ26" s="1">
        <f>[7]Latvia!CJ$14</f>
        <v>300</v>
      </c>
      <c r="CK26" s="1">
        <f>[7]Latvia!CK$14</f>
        <v>200</v>
      </c>
      <c r="CL26" s="1">
        <f>[7]Latvia!CL$14</f>
        <v>0</v>
      </c>
      <c r="CM26" s="1">
        <f>[7]Latvia!CM$14</f>
        <v>0</v>
      </c>
      <c r="CN26" s="1">
        <f>[7]Latvia!CN$14</f>
        <v>0</v>
      </c>
      <c r="CO26" s="1">
        <f>[7]Latvia!CO$14</f>
        <v>25</v>
      </c>
      <c r="CP26" s="1">
        <f>[7]Latvia!CP$14</f>
        <v>0</v>
      </c>
      <c r="CQ26" s="1">
        <f>[7]Latvia!CQ$14</f>
        <v>0</v>
      </c>
      <c r="CR26" s="1">
        <f>[7]Latvia!CR$14</f>
        <v>0</v>
      </c>
      <c r="CS26" s="1">
        <f>[7]Latvia!CS$14</f>
        <v>0</v>
      </c>
      <c r="CT26" s="1">
        <f>[7]Latvia!CT$14</f>
        <v>125</v>
      </c>
      <c r="CU26" s="1">
        <f>[7]Latvia!CU$14</f>
        <v>100</v>
      </c>
      <c r="CV26" s="1">
        <f>[7]Latvia!CV$14</f>
        <v>150</v>
      </c>
      <c r="CW26" s="1">
        <f>[7]Latvia!CW$14</f>
        <v>175</v>
      </c>
      <c r="CX26" s="1">
        <f>[7]Latvia!CX$14</f>
        <v>350</v>
      </c>
      <c r="CY26" s="1">
        <f>[7]Latvia!CY$14</f>
        <v>250</v>
      </c>
      <c r="CZ26" s="1">
        <f>[7]Latvia!CZ$14</f>
        <v>150</v>
      </c>
      <c r="DA26" s="1">
        <f>[7]Latvia!DA$14</f>
        <v>275</v>
      </c>
      <c r="DB26" s="1">
        <f>[7]Latvia!DB$14</f>
        <v>48</v>
      </c>
      <c r="DC26" s="1">
        <f>[7]Latvia!DC$14</f>
        <v>0</v>
      </c>
      <c r="DD26" s="1">
        <f>[7]Latvia!DD$14</f>
        <v>0</v>
      </c>
      <c r="DE26" s="1">
        <f>[7]Latvia!DE$14</f>
        <v>0</v>
      </c>
      <c r="DF26" s="1">
        <f>[7]Latvia!DF$14</f>
        <v>88</v>
      </c>
      <c r="DG26" s="1">
        <f>[7]Latvia!DG$14</f>
        <v>22</v>
      </c>
      <c r="DH26" s="1">
        <f>[7]Latvia!DH$14</f>
        <v>44</v>
      </c>
      <c r="DI26" s="1">
        <f>[7]Latvia!DI$14</f>
        <v>0</v>
      </c>
      <c r="DJ26" s="1">
        <f>[7]Latvia!DJ$14</f>
        <v>0</v>
      </c>
      <c r="DK26" s="1">
        <f>[7]Latvia!DK$14</f>
        <v>0</v>
      </c>
      <c r="DL26" s="1">
        <f>[7]Latvia!DL$14</f>
        <v>88</v>
      </c>
      <c r="DM26" s="1">
        <f>[7]Latvia!DM$14</f>
        <v>110</v>
      </c>
      <c r="DN26" s="1">
        <f>[7]Latvia!DN$14</f>
        <v>88</v>
      </c>
      <c r="DO26" s="1">
        <f>[7]Latvia!DO$14</f>
        <v>269</v>
      </c>
      <c r="DP26" s="1">
        <f>[7]Latvia!DP$14</f>
        <v>88</v>
      </c>
      <c r="DQ26" s="1">
        <f>[7]Latvia!DQ$14</f>
        <v>337</v>
      </c>
      <c r="DR26" s="1">
        <f>[7]Latvia!DR$14</f>
        <v>41.032000000000004</v>
      </c>
      <c r="DS26" s="1">
        <f>[7]Latvia!DS$14</f>
        <v>26.148000000000003</v>
      </c>
      <c r="DT26" s="1">
        <f>[7]Latvia!DT$14</f>
        <v>0</v>
      </c>
      <c r="DU26" s="1">
        <f>[7]Latvia!DU$14</f>
        <v>30</v>
      </c>
      <c r="DV26" s="1">
        <f>[7]Latvia!DV$14</f>
        <v>0</v>
      </c>
      <c r="DW26" s="1">
        <f>[7]Latvia!DW$14</f>
        <v>0</v>
      </c>
      <c r="DX26" s="1">
        <f>[7]Latvia!DX$14</f>
        <v>171</v>
      </c>
      <c r="DY26" s="1">
        <f>[7]Latvia!DY$14</f>
        <v>174</v>
      </c>
      <c r="DZ26" s="1">
        <f>[7]Latvia!DZ$14</f>
        <v>227.3</v>
      </c>
      <c r="EA26" s="1">
        <f>[7]Latvia!EA$14</f>
        <v>28.460000000000004</v>
      </c>
      <c r="EB26" s="1">
        <f>[7]Latvia!EB$14</f>
        <v>0</v>
      </c>
      <c r="EC26" s="1">
        <f>[7]Latvia!EC$14</f>
        <v>0</v>
      </c>
      <c r="ED26" s="1">
        <f>[7]Latvia!ED$14</f>
        <v>0</v>
      </c>
      <c r="EE26" s="1">
        <f>[7]Latvia!EE$14</f>
        <v>227.98000000000002</v>
      </c>
      <c r="EF26" s="1">
        <f>[7]Latvia!EF$14</f>
        <v>75</v>
      </c>
      <c r="EG26" s="1">
        <f>[7]Latvia!EG$14</f>
        <v>140</v>
      </c>
      <c r="EH26" s="1">
        <f>[7]Latvia!EH$14</f>
        <v>75</v>
      </c>
      <c r="EI26" s="1">
        <f>[7]Latvia!EI$14</f>
        <v>226</v>
      </c>
      <c r="EJ26" s="1">
        <f>[7]Latvia!EJ$14</f>
        <v>0</v>
      </c>
      <c r="EK26" s="1">
        <f>[7]Latvia!EK$14</f>
        <v>0</v>
      </c>
      <c r="EL26" s="1">
        <f>[7]Latvia!EL$14</f>
        <v>0</v>
      </c>
      <c r="EM26" s="1">
        <f>[7]Latvia!EM$14</f>
        <v>0</v>
      </c>
      <c r="EN26" s="1">
        <f>[7]Latvia!EN$14</f>
        <v>0</v>
      </c>
      <c r="EO26" s="1">
        <f>[7]Latvia!EO$14</f>
        <v>0</v>
      </c>
      <c r="EP26" s="1">
        <f>[7]Latvia!EP$14</f>
        <v>0</v>
      </c>
      <c r="EQ26" s="1">
        <f>[7]Latvia!EQ$14</f>
        <v>0</v>
      </c>
      <c r="ER26" s="1">
        <f>[7]Latvia!ER$14</f>
        <v>0</v>
      </c>
      <c r="ES26" s="1">
        <f>[7]Latvia!ES$14</f>
        <v>0</v>
      </c>
      <c r="ET26" s="1">
        <f>[7]Latvia!ET$14</f>
        <v>0</v>
      </c>
      <c r="EU26" s="1">
        <f>[7]Latvia!EU$14</f>
        <v>0</v>
      </c>
      <c r="EV26" s="1">
        <f>[7]Latvia!EV$14</f>
        <v>0</v>
      </c>
      <c r="EW26" s="1">
        <f>[7]Latvia!EW$14</f>
        <v>0</v>
      </c>
      <c r="EX26" s="1">
        <f>[7]Latvia!EX$14</f>
        <v>0</v>
      </c>
      <c r="EY26" s="1">
        <f>[7]Latvia!EY$14</f>
        <v>0</v>
      </c>
      <c r="EZ26" s="1">
        <f>[7]Latvia!EZ$14</f>
        <v>0</v>
      </c>
      <c r="FA26" s="1">
        <f>[7]Latvia!FA$14</f>
        <v>0</v>
      </c>
      <c r="FB26" s="1">
        <f>[7]Latvia!FB$14</f>
        <v>0</v>
      </c>
      <c r="FC26" s="1">
        <f>[7]Latvia!FC$14</f>
        <v>3.407</v>
      </c>
      <c r="FD26" s="1">
        <f>[7]Latvia!FD$14</f>
        <v>2.4910000000000001</v>
      </c>
      <c r="FE26" s="1">
        <f>[7]Latvia!FE$14</f>
        <v>1.4260000000000002</v>
      </c>
      <c r="FF26" s="1">
        <f>[7]Latvia!FF$14</f>
        <v>7.6920000000000002</v>
      </c>
      <c r="FG26" s="1">
        <f>[7]Latvia!FG$14</f>
        <v>234.083</v>
      </c>
      <c r="FH26" s="1">
        <f>[7]Latvia!FH$14</f>
        <v>24.891999999999999</v>
      </c>
      <c r="FI26" s="1">
        <f>[7]Latvia!FI$14</f>
        <v>52.071000000000005</v>
      </c>
      <c r="FJ26" s="1">
        <f>[7]Latvia!FJ$14</f>
        <v>4.05</v>
      </c>
      <c r="FK26" s="1">
        <f>[7]Latvia!FK$14</f>
        <v>0</v>
      </c>
      <c r="FL26" s="1">
        <f>[7]Latvia!FL$14</f>
        <v>0</v>
      </c>
      <c r="FM26" s="1">
        <f>[7]Latvia!FM$14</f>
        <v>0</v>
      </c>
      <c r="FN26" s="1">
        <f>[7]Latvia!FN$14</f>
        <v>5.819</v>
      </c>
      <c r="FO26" s="1">
        <f>[7]Latvia!FO$14</f>
        <v>2.2869999999999999</v>
      </c>
      <c r="FP26" s="1">
        <f>[7]Latvia!FP$14</f>
        <v>2.5380000000000003</v>
      </c>
      <c r="FQ26" s="1">
        <f>[7]Latvia!FQ$14</f>
        <v>0</v>
      </c>
      <c r="FR26" s="1">
        <f>[7]Latvia!FR$14</f>
        <v>0</v>
      </c>
      <c r="FS26" s="1">
        <f>[7]Latvia!FS$14</f>
        <v>243.084</v>
      </c>
      <c r="FT26" s="1">
        <f>[7]Latvia!FT$14</f>
        <v>0</v>
      </c>
      <c r="FU26" s="1">
        <f>[7]Latvia!FU$14</f>
        <v>0</v>
      </c>
      <c r="FV26" s="1">
        <f>[7]Latvia!FV$14</f>
        <v>0</v>
      </c>
      <c r="FW26" s="1">
        <f>[7]Latvia!FW$14</f>
        <v>0</v>
      </c>
      <c r="FX26" s="1">
        <f>[7]Latvia!FX$14</f>
        <v>41.4</v>
      </c>
      <c r="FY26" s="1">
        <f>[7]Latvia!FY$14</f>
        <v>45.253</v>
      </c>
      <c r="FZ26" s="1">
        <f>[7]Latvia!FZ$14</f>
        <v>0</v>
      </c>
      <c r="GA26" s="1">
        <f>[7]Latvia!GA$14</f>
        <v>11.529</v>
      </c>
      <c r="GB26" s="1">
        <f>[7]Latvia!GB$14</f>
        <v>0</v>
      </c>
      <c r="GC26" s="1">
        <f>[7]Latvia!GC$14</f>
        <v>0</v>
      </c>
      <c r="GD26" s="1">
        <f>[7]Latvia!GD$14</f>
        <v>0</v>
      </c>
      <c r="GE26" s="1">
        <f>[7]Latvia!GE$14</f>
        <v>0</v>
      </c>
      <c r="GF26" s="1">
        <f>[7]Latvia!GF$14</f>
        <v>0</v>
      </c>
      <c r="GG26" s="1">
        <f>[7]Latvia!GG$14</f>
        <v>0</v>
      </c>
      <c r="GH26" s="1">
        <f>[7]Latvia!GH$14</f>
        <v>0</v>
      </c>
      <c r="GI26" s="1">
        <f>[7]Latvia!GI$14</f>
        <v>0</v>
      </c>
      <c r="GJ26" s="1">
        <f>[7]Latvia!GJ$14</f>
        <v>0</v>
      </c>
      <c r="GK26" s="1">
        <f>[7]Latvia!GK$14</f>
        <v>0</v>
      </c>
      <c r="GL26" s="2">
        <f>SUM($B26:GK26)</f>
        <v>5943.5420000000004</v>
      </c>
    </row>
    <row r="27" spans="1:194">
      <c r="A27" t="s">
        <v>34</v>
      </c>
      <c r="B27" s="1">
        <f>[7]Netherlands!B$14</f>
        <v>2</v>
      </c>
      <c r="C27" s="1">
        <f>[7]Netherlands!C$14</f>
        <v>0</v>
      </c>
      <c r="D27" s="1">
        <f>[7]Netherlands!D$14</f>
        <v>0</v>
      </c>
      <c r="E27" s="1">
        <f>[7]Netherlands!E$14</f>
        <v>0</v>
      </c>
      <c r="F27" s="1">
        <f>[7]Netherlands!F$14</f>
        <v>0.4</v>
      </c>
      <c r="G27" s="1">
        <f>[7]Netherlands!G$14</f>
        <v>64.8</v>
      </c>
      <c r="H27" s="1">
        <f>[7]Netherlands!H$14</f>
        <v>0</v>
      </c>
      <c r="I27" s="1">
        <f>[7]Netherlands!I$14</f>
        <v>0</v>
      </c>
      <c r="J27" s="1">
        <f>[7]Netherlands!J$14</f>
        <v>0</v>
      </c>
      <c r="K27" s="1">
        <f>[7]Netherlands!K$14</f>
        <v>0</v>
      </c>
      <c r="L27" s="1">
        <f>[7]Netherlands!L$14</f>
        <v>0</v>
      </c>
      <c r="M27" s="1">
        <f>[7]Netherlands!M$14</f>
        <v>0</v>
      </c>
      <c r="N27" s="1">
        <f>[7]Netherlands!N$14</f>
        <v>0</v>
      </c>
      <c r="O27" s="1">
        <f>[7]Netherlands!O$14</f>
        <v>0</v>
      </c>
      <c r="P27" s="1">
        <f>[7]Netherlands!P$14</f>
        <v>0</v>
      </c>
      <c r="Q27" s="1">
        <f>[7]Netherlands!Q$14</f>
        <v>0</v>
      </c>
      <c r="R27" s="1">
        <f>[7]Netherlands!R$14</f>
        <v>0</v>
      </c>
      <c r="S27" s="1">
        <f>[7]Netherlands!S$14</f>
        <v>0</v>
      </c>
      <c r="T27" s="1">
        <f>[7]Netherlands!T$14</f>
        <v>0</v>
      </c>
      <c r="U27" s="1">
        <f>[7]Netherlands!U$14</f>
        <v>0</v>
      </c>
      <c r="V27" s="1">
        <f>[7]Netherlands!V$14</f>
        <v>0</v>
      </c>
      <c r="W27" s="1">
        <f>[7]Netherlands!W$14</f>
        <v>0</v>
      </c>
      <c r="X27" s="1">
        <f>[7]Netherlands!X$14</f>
        <v>183</v>
      </c>
      <c r="Y27" s="1">
        <f>[7]Netherlands!Y$14</f>
        <v>0</v>
      </c>
      <c r="Z27" s="1">
        <f>[7]Netherlands!Z$14</f>
        <v>0</v>
      </c>
      <c r="AA27" s="1">
        <f>[7]Netherlands!AA$14</f>
        <v>0</v>
      </c>
      <c r="AB27" s="1">
        <f>[7]Netherlands!AB$14</f>
        <v>0</v>
      </c>
      <c r="AC27" s="1">
        <f>[7]Netherlands!AC$14</f>
        <v>0</v>
      </c>
      <c r="AD27" s="1">
        <f>[7]Netherlands!AD$14</f>
        <v>0</v>
      </c>
      <c r="AE27" s="1">
        <f>[7]Netherlands!AE$14</f>
        <v>0</v>
      </c>
      <c r="AF27" s="1">
        <f>[7]Netherlands!AF$14</f>
        <v>0</v>
      </c>
      <c r="AG27" s="1">
        <f>[7]Netherlands!AG$14</f>
        <v>0</v>
      </c>
      <c r="AH27" s="1">
        <f>[7]Netherlands!AH$14</f>
        <v>0</v>
      </c>
      <c r="AI27" s="1">
        <f>[7]Netherlands!AI$14</f>
        <v>0</v>
      </c>
      <c r="AJ27" s="1">
        <f>[7]Netherlands!AJ$14</f>
        <v>0</v>
      </c>
      <c r="AK27" s="1">
        <f>[7]Netherlands!AK$14</f>
        <v>0</v>
      </c>
      <c r="AL27" s="1">
        <f>[7]Netherlands!AL$14</f>
        <v>0</v>
      </c>
      <c r="AM27" s="1">
        <f>[7]Netherlands!AM$14</f>
        <v>0</v>
      </c>
      <c r="AN27" s="1">
        <f>[7]Netherlands!AN$14</f>
        <v>0</v>
      </c>
      <c r="AO27" s="1">
        <f>[7]Netherlands!AO$14</f>
        <v>60</v>
      </c>
      <c r="AP27" s="1">
        <f>[7]Netherlands!AP$14</f>
        <v>0</v>
      </c>
      <c r="AQ27" s="1">
        <f>[7]Netherlands!AQ$14</f>
        <v>0</v>
      </c>
      <c r="AR27" s="1">
        <f>[7]Netherlands!AR$14</f>
        <v>0</v>
      </c>
      <c r="AS27" s="1">
        <f>[7]Netherlands!AS$14</f>
        <v>0</v>
      </c>
      <c r="AT27" s="1">
        <f>[7]Netherlands!AT$14</f>
        <v>0</v>
      </c>
      <c r="AU27" s="1">
        <f>[7]Netherlands!AU$14</f>
        <v>0</v>
      </c>
      <c r="AV27" s="1">
        <f>[7]Netherlands!AV$14</f>
        <v>0</v>
      </c>
      <c r="AW27" s="1">
        <f>[7]Netherlands!AW$14</f>
        <v>0</v>
      </c>
      <c r="AX27" s="1">
        <f>[7]Netherlands!AX$14</f>
        <v>0</v>
      </c>
      <c r="AY27" s="1">
        <f>[7]Netherlands!AY$14</f>
        <v>0</v>
      </c>
      <c r="AZ27" s="1">
        <f>[7]Netherlands!AZ$14</f>
        <v>0</v>
      </c>
      <c r="BA27" s="1">
        <f>[7]Netherlands!BA$14</f>
        <v>0</v>
      </c>
      <c r="BB27" s="1">
        <f>[7]Netherlands!BB$14</f>
        <v>0</v>
      </c>
      <c r="BC27" s="1">
        <f>[7]Netherlands!BC$14</f>
        <v>0</v>
      </c>
      <c r="BD27" s="1">
        <f>[7]Netherlands!BD$14</f>
        <v>0</v>
      </c>
      <c r="BE27" s="1">
        <f>[7]Netherlands!BE$14</f>
        <v>0</v>
      </c>
      <c r="BF27" s="1">
        <f>[7]Netherlands!BF$14</f>
        <v>0</v>
      </c>
      <c r="BG27" s="1">
        <f>[7]Netherlands!BG$14</f>
        <v>0</v>
      </c>
      <c r="BH27" s="1">
        <f>[7]Netherlands!BH$14</f>
        <v>0</v>
      </c>
      <c r="BI27" s="1">
        <f>[7]Netherlands!BI$14</f>
        <v>0</v>
      </c>
      <c r="BJ27" s="1">
        <f>[7]Netherlands!BJ$14</f>
        <v>0</v>
      </c>
      <c r="BK27" s="1">
        <f>[7]Netherlands!BK$14</f>
        <v>0</v>
      </c>
      <c r="BL27" s="1">
        <f>[7]Netherlands!BL$14</f>
        <v>0</v>
      </c>
      <c r="BM27" s="1">
        <f>[7]Netherlands!BM$14</f>
        <v>0</v>
      </c>
      <c r="BN27" s="1">
        <f>[7]Netherlands!BN$14</f>
        <v>0</v>
      </c>
      <c r="BO27" s="1">
        <f>[7]Netherlands!BO$14</f>
        <v>0</v>
      </c>
      <c r="BP27" s="1">
        <f>[7]Netherlands!BP$14</f>
        <v>0</v>
      </c>
      <c r="BQ27" s="1">
        <f>[7]Netherlands!BQ$14</f>
        <v>0</v>
      </c>
      <c r="BR27" s="1">
        <f>[7]Netherlands!BR$14</f>
        <v>0</v>
      </c>
      <c r="BS27" s="1">
        <f>[7]Netherlands!BS$14</f>
        <v>0</v>
      </c>
      <c r="BT27" s="1">
        <f>[7]Netherlands!BT$14</f>
        <v>0</v>
      </c>
      <c r="BU27" s="1">
        <f>[7]Netherlands!BU$14</f>
        <v>0</v>
      </c>
      <c r="BV27" s="1">
        <f>[7]Netherlands!BV$14</f>
        <v>0</v>
      </c>
      <c r="BW27" s="1">
        <f>[7]Netherlands!BW$14</f>
        <v>0</v>
      </c>
      <c r="BX27" s="1">
        <f>[7]Netherlands!BX$14</f>
        <v>0</v>
      </c>
      <c r="BY27" s="1">
        <f>[7]Netherlands!BY$14</f>
        <v>0</v>
      </c>
      <c r="BZ27" s="1">
        <f>[7]Netherlands!BZ$14</f>
        <v>0</v>
      </c>
      <c r="CA27" s="1">
        <f>[7]Netherlands!CA$14</f>
        <v>0</v>
      </c>
      <c r="CB27" s="1">
        <f>[7]Netherlands!CB$14</f>
        <v>0</v>
      </c>
      <c r="CC27" s="1">
        <f>[7]Netherlands!CC$14</f>
        <v>0</v>
      </c>
      <c r="CD27" s="1">
        <f>[7]Netherlands!CD$14</f>
        <v>0</v>
      </c>
      <c r="CE27" s="1">
        <f>[7]Netherlands!CE$14</f>
        <v>0</v>
      </c>
      <c r="CF27" s="1">
        <f>[7]Netherlands!CF$14</f>
        <v>0</v>
      </c>
      <c r="CG27" s="1">
        <f>[7]Netherlands!CG$14</f>
        <v>0.30000000000000004</v>
      </c>
      <c r="CH27" s="1">
        <f>[7]Netherlands!CH$14</f>
        <v>21</v>
      </c>
      <c r="CI27" s="1">
        <f>[7]Netherlands!CI$14</f>
        <v>0</v>
      </c>
      <c r="CJ27" s="1">
        <f>[7]Netherlands!CJ$14</f>
        <v>0</v>
      </c>
      <c r="CK27" s="1">
        <f>[7]Netherlands!CK$14</f>
        <v>0</v>
      </c>
      <c r="CL27" s="1">
        <f>[7]Netherlands!CL$14</f>
        <v>0</v>
      </c>
      <c r="CM27" s="1">
        <f>[7]Netherlands!CM$14</f>
        <v>0</v>
      </c>
      <c r="CN27" s="1">
        <f>[7]Netherlands!CN$14</f>
        <v>0</v>
      </c>
      <c r="CO27" s="1">
        <f>[7]Netherlands!CO$14</f>
        <v>0</v>
      </c>
      <c r="CP27" s="1">
        <f>[7]Netherlands!CP$14</f>
        <v>0</v>
      </c>
      <c r="CQ27" s="1">
        <f>[7]Netherlands!CQ$14</f>
        <v>0</v>
      </c>
      <c r="CR27" s="1">
        <f>[7]Netherlands!CR$14</f>
        <v>0</v>
      </c>
      <c r="CS27" s="1">
        <f>[7]Netherlands!CS$14</f>
        <v>148.6</v>
      </c>
      <c r="CT27" s="1">
        <f>[7]Netherlands!CT$14</f>
        <v>59.300000000000004</v>
      </c>
      <c r="CU27" s="1">
        <f>[7]Netherlands!CU$14</f>
        <v>37.4</v>
      </c>
      <c r="CV27" s="1">
        <f>[7]Netherlands!CV$14</f>
        <v>45.5</v>
      </c>
      <c r="CW27" s="1">
        <f>[7]Netherlands!CW$14</f>
        <v>0</v>
      </c>
      <c r="CX27" s="1">
        <f>[7]Netherlands!CX$14</f>
        <v>0</v>
      </c>
      <c r="CY27" s="1">
        <f>[7]Netherlands!CY$14</f>
        <v>0</v>
      </c>
      <c r="CZ27" s="1">
        <f>[7]Netherlands!CZ$14</f>
        <v>0</v>
      </c>
      <c r="DA27" s="1">
        <f>[7]Netherlands!DA$14</f>
        <v>0</v>
      </c>
      <c r="DB27" s="1">
        <f>[7]Netherlands!DB$14</f>
        <v>6.5</v>
      </c>
      <c r="DC27" s="1">
        <f>[7]Netherlands!DC$14</f>
        <v>0</v>
      </c>
      <c r="DD27" s="1">
        <f>[7]Netherlands!DD$14</f>
        <v>22.1</v>
      </c>
      <c r="DE27" s="1">
        <f>[7]Netherlands!DE$14</f>
        <v>39.800000000000004</v>
      </c>
      <c r="DF27" s="1">
        <f>[7]Netherlands!DF$14</f>
        <v>117.7</v>
      </c>
      <c r="DG27" s="1">
        <f>[7]Netherlands!DG$14</f>
        <v>0</v>
      </c>
      <c r="DH27" s="1">
        <f>[7]Netherlands!DH$14</f>
        <v>19.8</v>
      </c>
      <c r="DI27" s="1">
        <f>[7]Netherlands!DI$14</f>
        <v>19.8</v>
      </c>
      <c r="DJ27" s="1">
        <f>[7]Netherlands!DJ$14</f>
        <v>19.8</v>
      </c>
      <c r="DK27" s="1">
        <f>[7]Netherlands!DK$14</f>
        <v>9.9</v>
      </c>
      <c r="DL27" s="1">
        <f>[7]Netherlands!DL$14</f>
        <v>0</v>
      </c>
      <c r="DM27" s="1">
        <f>[7]Netherlands!DM$14</f>
        <v>0</v>
      </c>
      <c r="DN27" s="1">
        <f>[7]Netherlands!DN$14</f>
        <v>123.9</v>
      </c>
      <c r="DO27" s="1">
        <f>[7]Netherlands!DO$14</f>
        <v>116.7</v>
      </c>
      <c r="DP27" s="1">
        <f>[7]Netherlands!DP$14</f>
        <v>271.5</v>
      </c>
      <c r="DQ27" s="1">
        <f>[7]Netherlands!DQ$14</f>
        <v>221.60000000000002</v>
      </c>
      <c r="DR27" s="1">
        <f>[7]Netherlands!DR$14</f>
        <v>258.53000000000003</v>
      </c>
      <c r="DS27" s="1">
        <f>[7]Netherlands!DS$14</f>
        <v>117.828</v>
      </c>
      <c r="DT27" s="1">
        <f>[7]Netherlands!DT$14</f>
        <v>44.748000000000005</v>
      </c>
      <c r="DU27" s="1">
        <f>[7]Netherlands!DU$14</f>
        <v>7.7250000000000005</v>
      </c>
      <c r="DV27" s="1">
        <f>[7]Netherlands!DV$14</f>
        <v>0</v>
      </c>
      <c r="DW27" s="1">
        <f>[7]Netherlands!DW$14</f>
        <v>0</v>
      </c>
      <c r="DX27" s="1">
        <f>[7]Netherlands!DX$14</f>
        <v>19.8</v>
      </c>
      <c r="DY27" s="1">
        <f>[7]Netherlands!DY$14</f>
        <v>19.8</v>
      </c>
      <c r="DZ27" s="1">
        <f>[7]Netherlands!DZ$14</f>
        <v>167.93</v>
      </c>
      <c r="EA27" s="1">
        <f>[7]Netherlands!EA$14</f>
        <v>249.67500000000001</v>
      </c>
      <c r="EB27" s="1">
        <f>[7]Netherlands!EB$14</f>
        <v>272.55599999999998</v>
      </c>
      <c r="EC27" s="1">
        <f>[7]Netherlands!EC$14</f>
        <v>2121.2400000000002</v>
      </c>
      <c r="ED27" s="1">
        <f>[7]Netherlands!ED$14</f>
        <v>0.15900000000000003</v>
      </c>
      <c r="EE27" s="1">
        <f>[7]Netherlands!EE$14</f>
        <v>248.25900000000001</v>
      </c>
      <c r="EF27" s="1">
        <f>[7]Netherlands!EF$14</f>
        <v>58.998000000000005</v>
      </c>
      <c r="EG27" s="1">
        <f>[7]Netherlands!EG$14</f>
        <v>39.882000000000005</v>
      </c>
      <c r="EH27" s="1">
        <f>[7]Netherlands!EH$14</f>
        <v>0.27300000000000002</v>
      </c>
      <c r="EI27" s="1">
        <f>[7]Netherlands!EI$14</f>
        <v>0.29399999999999998</v>
      </c>
      <c r="EJ27" s="1">
        <f>[7]Netherlands!EJ$14</f>
        <v>39.802000000000007</v>
      </c>
      <c r="EK27" s="1">
        <f>[7]Netherlands!EK$14</f>
        <v>0.31000000000000005</v>
      </c>
      <c r="EL27" s="1">
        <f>[7]Netherlands!EL$14</f>
        <v>0.51800000000000002</v>
      </c>
      <c r="EM27" s="1">
        <f>[7]Netherlands!EM$14</f>
        <v>0.38700000000000001</v>
      </c>
      <c r="EN27" s="1">
        <f>[7]Netherlands!EN$14</f>
        <v>0.43200000000000005</v>
      </c>
      <c r="EO27" s="1">
        <f>[7]Netherlands!EO$14</f>
        <v>539.41300000000001</v>
      </c>
      <c r="EP27" s="1">
        <f>[7]Netherlands!EP$14</f>
        <v>0</v>
      </c>
      <c r="EQ27" s="1">
        <f>[7]Netherlands!EQ$14</f>
        <v>757.27</v>
      </c>
      <c r="ER27" s="1">
        <f>[7]Netherlands!ER$14</f>
        <v>447.07600000000002</v>
      </c>
      <c r="ES27" s="1">
        <f>[7]Netherlands!ES$14</f>
        <v>118.81500000000001</v>
      </c>
      <c r="ET27" s="1">
        <f>[7]Netherlands!ET$14</f>
        <v>390</v>
      </c>
      <c r="EU27" s="1">
        <f>[7]Netherlands!EU$14</f>
        <v>325.74200000000002</v>
      </c>
      <c r="EV27" s="1">
        <f>[7]Netherlands!EV$14</f>
        <v>697.15700000000004</v>
      </c>
      <c r="EW27" s="1">
        <f>[7]Netherlands!EW$14</f>
        <v>387.1</v>
      </c>
      <c r="EX27" s="1">
        <f>[7]Netherlands!EX$14</f>
        <v>710.80900000000008</v>
      </c>
      <c r="EY27" s="1">
        <f>[7]Netherlands!EY$14</f>
        <v>842.87900000000013</v>
      </c>
      <c r="EZ27" s="1">
        <f>[7]Netherlands!EZ$14</f>
        <v>1132.992</v>
      </c>
      <c r="FA27" s="1">
        <f>[7]Netherlands!FA$14</f>
        <v>975.35800000000006</v>
      </c>
      <c r="FB27" s="1">
        <f>[7]Netherlands!FB$14</f>
        <v>0</v>
      </c>
      <c r="FC27" s="1">
        <f>[7]Netherlands!FC$14</f>
        <v>861.86899999999991</v>
      </c>
      <c r="FD27" s="1">
        <f>[7]Netherlands!FD$14</f>
        <v>537.59100000000001</v>
      </c>
      <c r="FE27" s="1">
        <f>[7]Netherlands!FE$14</f>
        <v>791.58300000000008</v>
      </c>
      <c r="FF27" s="1">
        <f>[7]Netherlands!FF$14</f>
        <v>168.61300000000003</v>
      </c>
      <c r="FG27" s="1">
        <f>[7]Netherlands!FG$14</f>
        <v>183.626</v>
      </c>
      <c r="FH27" s="1">
        <f>[7]Netherlands!FH$14</f>
        <v>362.79899999999998</v>
      </c>
      <c r="FI27" s="1">
        <f>[7]Netherlands!FI$14</f>
        <v>360.73500000000001</v>
      </c>
      <c r="FJ27" s="1">
        <f>[7]Netherlands!FJ$14</f>
        <v>1040.5430000000001</v>
      </c>
      <c r="FK27" s="1">
        <f>[7]Netherlands!FK$14</f>
        <v>1019.847</v>
      </c>
      <c r="FL27" s="1">
        <f>[7]Netherlands!FL$14</f>
        <v>714.95900000000006</v>
      </c>
      <c r="FM27" s="1">
        <f>[7]Netherlands!FM$14</f>
        <v>1311.4090000000001</v>
      </c>
      <c r="FN27" s="1">
        <f>[7]Netherlands!FN$14</f>
        <v>1436.3310000000001</v>
      </c>
      <c r="FO27" s="1">
        <f>[7]Netherlands!FO$14</f>
        <v>1056.643</v>
      </c>
      <c r="FP27" s="1">
        <f>[7]Netherlands!FP$14</f>
        <v>1137.8969999999999</v>
      </c>
      <c r="FQ27" s="1">
        <f>[7]Netherlands!FQ$14</f>
        <v>846.45</v>
      </c>
      <c r="FR27" s="1">
        <f>[7]Netherlands!FR$14</f>
        <v>202.12800000000001</v>
      </c>
      <c r="FS27" s="1">
        <f>[7]Netherlands!FS$14</f>
        <v>442.577</v>
      </c>
      <c r="FT27" s="1">
        <f>[7]Netherlands!FT$14</f>
        <v>699.67100000000005</v>
      </c>
      <c r="FU27" s="1">
        <f>[7]Netherlands!FU$14</f>
        <v>613.125</v>
      </c>
      <c r="FV27" s="1">
        <f>[7]Netherlands!FV$14</f>
        <v>1126.2</v>
      </c>
      <c r="FW27" s="1">
        <f>[7]Netherlands!FW$14</f>
        <v>1454.08</v>
      </c>
      <c r="FX27" s="1">
        <f>[7]Netherlands!FX$14</f>
        <v>1146.8009999999999</v>
      </c>
      <c r="FY27" s="1">
        <f>[7]Netherlands!FY$14</f>
        <v>1189.125</v>
      </c>
      <c r="FZ27" s="1">
        <f>[7]Netherlands!FZ$14</f>
        <v>1314.953</v>
      </c>
      <c r="GA27" s="1">
        <f>[7]Netherlands!GA$14</f>
        <v>1079.7239999999999</v>
      </c>
      <c r="GB27" s="1">
        <f>[7]Netherlands!GB$14</f>
        <v>0</v>
      </c>
      <c r="GC27" s="1">
        <f>[7]Netherlands!GC$14</f>
        <v>0</v>
      </c>
      <c r="GD27" s="1">
        <f>[7]Netherlands!GD$14</f>
        <v>0</v>
      </c>
      <c r="GE27" s="1">
        <f>[7]Netherlands!GE$14</f>
        <v>0</v>
      </c>
      <c r="GF27" s="1">
        <f>[7]Netherlands!GF$14</f>
        <v>0</v>
      </c>
      <c r="GG27" s="1">
        <f>[7]Netherlands!GG$14</f>
        <v>0</v>
      </c>
      <c r="GH27" s="1">
        <f>[7]Netherlands!GH$14</f>
        <v>0</v>
      </c>
      <c r="GI27" s="1">
        <f>[7]Netherlands!GI$14</f>
        <v>0</v>
      </c>
      <c r="GJ27" s="1">
        <f>[7]Netherlands!GJ$14</f>
        <v>0</v>
      </c>
      <c r="GK27" s="1">
        <f>[7]Netherlands!GK$14</f>
        <v>0</v>
      </c>
      <c r="GL27" s="2">
        <f>SUM($B27:GK27)</f>
        <v>33704.436000000009</v>
      </c>
    </row>
    <row r="28" spans="1:194">
      <c r="A28" t="s">
        <v>35</v>
      </c>
      <c r="B28" s="1">
        <f>[7]Poland!B$14</f>
        <v>0</v>
      </c>
      <c r="C28" s="1">
        <f>[7]Poland!C$14</f>
        <v>0</v>
      </c>
      <c r="D28" s="1">
        <f>[7]Poland!D$14</f>
        <v>0</v>
      </c>
      <c r="E28" s="1">
        <f>[7]Poland!E$14</f>
        <v>0</v>
      </c>
      <c r="F28" s="1">
        <f>[7]Poland!F$14</f>
        <v>0</v>
      </c>
      <c r="G28" s="1">
        <f>[7]Poland!G$14</f>
        <v>0</v>
      </c>
      <c r="H28" s="1">
        <f>[7]Poland!H$14</f>
        <v>0</v>
      </c>
      <c r="I28" s="1">
        <f>[7]Poland!I$14</f>
        <v>0</v>
      </c>
      <c r="J28" s="1">
        <f>[7]Poland!J$14</f>
        <v>0</v>
      </c>
      <c r="K28" s="1">
        <f>[7]Poland!K$14</f>
        <v>0</v>
      </c>
      <c r="L28" s="1">
        <f>[7]Poland!L$14</f>
        <v>0</v>
      </c>
      <c r="M28" s="1">
        <f>[7]Poland!M$14</f>
        <v>0</v>
      </c>
      <c r="N28" s="1">
        <f>[7]Poland!N$14</f>
        <v>0</v>
      </c>
      <c r="O28" s="1">
        <f>[7]Poland!O$14</f>
        <v>0</v>
      </c>
      <c r="P28" s="1">
        <f>[7]Poland!P$14</f>
        <v>0</v>
      </c>
      <c r="Q28" s="1">
        <f>[7]Poland!Q$14</f>
        <v>0</v>
      </c>
      <c r="R28" s="1">
        <f>[7]Poland!R$14</f>
        <v>0</v>
      </c>
      <c r="S28" s="1">
        <f>[7]Poland!S$14</f>
        <v>0</v>
      </c>
      <c r="T28" s="1">
        <f>[7]Poland!T$14</f>
        <v>0</v>
      </c>
      <c r="U28" s="1">
        <f>[7]Poland!U$14</f>
        <v>0</v>
      </c>
      <c r="V28" s="1">
        <f>[7]Poland!V$14</f>
        <v>0</v>
      </c>
      <c r="W28" s="1">
        <f>[7]Poland!W$14</f>
        <v>0</v>
      </c>
      <c r="X28" s="1">
        <f>[7]Poland!X$14</f>
        <v>0</v>
      </c>
      <c r="Y28" s="1">
        <f>[7]Poland!Y$14</f>
        <v>0</v>
      </c>
      <c r="Z28" s="1">
        <f>[7]Poland!Z$14</f>
        <v>0</v>
      </c>
      <c r="AA28" s="1">
        <f>[7]Poland!AA$14</f>
        <v>0</v>
      </c>
      <c r="AB28" s="1">
        <f>[7]Poland!AB$14</f>
        <v>0</v>
      </c>
      <c r="AC28" s="1">
        <f>[7]Poland!AC$14</f>
        <v>0</v>
      </c>
      <c r="AD28" s="1">
        <f>[7]Poland!AD$14</f>
        <v>0</v>
      </c>
      <c r="AE28" s="1">
        <f>[7]Poland!AE$14</f>
        <v>0</v>
      </c>
      <c r="AF28" s="1">
        <f>[7]Poland!AF$14</f>
        <v>0</v>
      </c>
      <c r="AG28" s="1">
        <f>[7]Poland!AG$14</f>
        <v>0</v>
      </c>
      <c r="AH28" s="1">
        <f>[7]Poland!AH$14</f>
        <v>0</v>
      </c>
      <c r="AI28" s="1">
        <f>[7]Poland!AI$14</f>
        <v>0</v>
      </c>
      <c r="AJ28" s="1">
        <f>[7]Poland!AJ$14</f>
        <v>0</v>
      </c>
      <c r="AK28" s="1">
        <f>[7]Poland!AK$14</f>
        <v>0</v>
      </c>
      <c r="AL28" s="1">
        <f>[7]Poland!AL$14</f>
        <v>0</v>
      </c>
      <c r="AM28" s="1">
        <f>[7]Poland!AM$14</f>
        <v>0</v>
      </c>
      <c r="AN28" s="1">
        <f>[7]Poland!AN$14</f>
        <v>0</v>
      </c>
      <c r="AO28" s="1">
        <f>[7]Poland!AO$14</f>
        <v>0</v>
      </c>
      <c r="AP28" s="1">
        <f>[7]Poland!AP$14</f>
        <v>0</v>
      </c>
      <c r="AQ28" s="1">
        <f>[7]Poland!AQ$14</f>
        <v>0</v>
      </c>
      <c r="AR28" s="1">
        <f>[7]Poland!AR$14</f>
        <v>0</v>
      </c>
      <c r="AS28" s="1">
        <f>[7]Poland!AS$14</f>
        <v>0</v>
      </c>
      <c r="AT28" s="1">
        <f>[7]Poland!AT$14</f>
        <v>0</v>
      </c>
      <c r="AU28" s="1">
        <f>[7]Poland!AU$14</f>
        <v>0</v>
      </c>
      <c r="AV28" s="1">
        <f>[7]Poland!AV$14</f>
        <v>0</v>
      </c>
      <c r="AW28" s="1">
        <f>[7]Poland!AW$14</f>
        <v>0</v>
      </c>
      <c r="AX28" s="1">
        <f>[7]Poland!AX$14</f>
        <v>0</v>
      </c>
      <c r="AY28" s="1">
        <f>[7]Poland!AY$14</f>
        <v>0</v>
      </c>
      <c r="AZ28" s="1">
        <f>[7]Poland!AZ$14</f>
        <v>0</v>
      </c>
      <c r="BA28" s="1">
        <f>[7]Poland!BA$14</f>
        <v>0</v>
      </c>
      <c r="BB28" s="1">
        <f>[7]Poland!BB$14</f>
        <v>0</v>
      </c>
      <c r="BC28" s="1">
        <f>[7]Poland!BC$14</f>
        <v>0</v>
      </c>
      <c r="BD28" s="1">
        <f>[7]Poland!BD$14</f>
        <v>0</v>
      </c>
      <c r="BE28" s="1">
        <f>[7]Poland!BE$14</f>
        <v>25</v>
      </c>
      <c r="BF28" s="1">
        <f>[7]Poland!BF$14</f>
        <v>0</v>
      </c>
      <c r="BG28" s="1">
        <f>[7]Poland!BG$14</f>
        <v>0</v>
      </c>
      <c r="BH28" s="1">
        <f>[7]Poland!BH$14</f>
        <v>0</v>
      </c>
      <c r="BI28" s="1">
        <f>[7]Poland!BI$14</f>
        <v>0</v>
      </c>
      <c r="BJ28" s="1">
        <f>[7]Poland!BJ$14</f>
        <v>0</v>
      </c>
      <c r="BK28" s="1">
        <f>[7]Poland!BK$14</f>
        <v>0</v>
      </c>
      <c r="BL28" s="1">
        <f>[7]Poland!BL$14</f>
        <v>24.900000000000002</v>
      </c>
      <c r="BM28" s="1">
        <f>[7]Poland!BM$14</f>
        <v>0</v>
      </c>
      <c r="BN28" s="1">
        <f>[7]Poland!BN$14</f>
        <v>0</v>
      </c>
      <c r="BO28" s="1">
        <f>[7]Poland!BO$14</f>
        <v>0</v>
      </c>
      <c r="BP28" s="1">
        <f>[7]Poland!BP$14</f>
        <v>0</v>
      </c>
      <c r="BQ28" s="1">
        <f>[7]Poland!BQ$14</f>
        <v>0</v>
      </c>
      <c r="BR28" s="1">
        <f>[7]Poland!BR$14</f>
        <v>0</v>
      </c>
      <c r="BS28" s="1">
        <f>[7]Poland!BS$14</f>
        <v>4.3</v>
      </c>
      <c r="BT28" s="1">
        <f>[7]Poland!BT$14</f>
        <v>0</v>
      </c>
      <c r="BU28" s="1">
        <f>[7]Poland!BU$14</f>
        <v>0</v>
      </c>
      <c r="BV28" s="1">
        <f>[7]Poland!BV$14</f>
        <v>21.8</v>
      </c>
      <c r="BW28" s="1">
        <f>[7]Poland!BW$14</f>
        <v>0</v>
      </c>
      <c r="BX28" s="1">
        <f>[7]Poland!BX$14</f>
        <v>0</v>
      </c>
      <c r="BY28" s="1">
        <f>[7]Poland!BY$14</f>
        <v>0</v>
      </c>
      <c r="BZ28" s="1">
        <f>[7]Poland!BZ$14</f>
        <v>0</v>
      </c>
      <c r="CA28" s="1">
        <f>[7]Poland!CA$14</f>
        <v>0</v>
      </c>
      <c r="CB28" s="1">
        <f>[7]Poland!CB$14</f>
        <v>0</v>
      </c>
      <c r="CC28" s="1">
        <f>[7]Poland!CC$14</f>
        <v>0</v>
      </c>
      <c r="CD28" s="1">
        <f>[7]Poland!CD$14</f>
        <v>0</v>
      </c>
      <c r="CE28" s="1">
        <f>[7]Poland!CE$14</f>
        <v>0</v>
      </c>
      <c r="CF28" s="1">
        <f>[7]Poland!CF$14</f>
        <v>0</v>
      </c>
      <c r="CG28" s="1">
        <f>[7]Poland!CG$14</f>
        <v>0</v>
      </c>
      <c r="CH28" s="1">
        <f>[7]Poland!CH$14</f>
        <v>0</v>
      </c>
      <c r="CI28" s="1">
        <f>[7]Poland!CI$14</f>
        <v>0</v>
      </c>
      <c r="CJ28" s="1">
        <f>[7]Poland!CJ$14</f>
        <v>0</v>
      </c>
      <c r="CK28" s="1">
        <f>[7]Poland!CK$14</f>
        <v>265.40000000000003</v>
      </c>
      <c r="CL28" s="1">
        <f>[7]Poland!CL$14</f>
        <v>0</v>
      </c>
      <c r="CM28" s="1">
        <f>[7]Poland!CM$14</f>
        <v>168.70000000000002</v>
      </c>
      <c r="CN28" s="1">
        <f>[7]Poland!CN$14</f>
        <v>0</v>
      </c>
      <c r="CO28" s="1">
        <f>[7]Poland!CO$14</f>
        <v>0</v>
      </c>
      <c r="CP28" s="1">
        <f>[7]Poland!CP$14</f>
        <v>0</v>
      </c>
      <c r="CQ28" s="1">
        <f>[7]Poland!CQ$14</f>
        <v>0</v>
      </c>
      <c r="CR28" s="1">
        <f>[7]Poland!CR$14</f>
        <v>72.2</v>
      </c>
      <c r="CS28" s="1">
        <f>[7]Poland!CS$14</f>
        <v>0</v>
      </c>
      <c r="CT28" s="1">
        <f>[7]Poland!CT$14</f>
        <v>48</v>
      </c>
      <c r="CU28" s="1">
        <f>[7]Poland!CU$14</f>
        <v>0</v>
      </c>
      <c r="CV28" s="1">
        <f>[7]Poland!CV$14</f>
        <v>0</v>
      </c>
      <c r="CW28" s="1">
        <f>[7]Poland!CW$14</f>
        <v>335.3</v>
      </c>
      <c r="CX28" s="1">
        <f>[7]Poland!CX$14</f>
        <v>0</v>
      </c>
      <c r="CY28" s="1">
        <f>[7]Poland!CY$14</f>
        <v>72.2</v>
      </c>
      <c r="CZ28" s="1">
        <f>[7]Poland!CZ$14</f>
        <v>0</v>
      </c>
      <c r="DA28" s="1">
        <f>[7]Poland!DA$14</f>
        <v>0</v>
      </c>
      <c r="DB28" s="1">
        <f>[7]Poland!DB$14</f>
        <v>90.4</v>
      </c>
      <c r="DC28" s="1">
        <f>[7]Poland!DC$14</f>
        <v>0</v>
      </c>
      <c r="DD28" s="1">
        <f>[7]Poland!DD$14</f>
        <v>143.6</v>
      </c>
      <c r="DE28" s="1">
        <f>[7]Poland!DE$14</f>
        <v>23.6</v>
      </c>
      <c r="DF28" s="1">
        <f>[7]Poland!DF$14</f>
        <v>0</v>
      </c>
      <c r="DG28" s="1">
        <f>[7]Poland!DG$14</f>
        <v>0</v>
      </c>
      <c r="DH28" s="1">
        <f>[7]Poland!DH$14</f>
        <v>98.5</v>
      </c>
      <c r="DI28" s="1">
        <f>[7]Poland!DI$14</f>
        <v>0</v>
      </c>
      <c r="DJ28" s="1">
        <f>[7]Poland!DJ$14</f>
        <v>0</v>
      </c>
      <c r="DK28" s="1">
        <f>[7]Poland!DK$14</f>
        <v>0</v>
      </c>
      <c r="DL28" s="1">
        <f>[7]Poland!DL$14</f>
        <v>0</v>
      </c>
      <c r="DM28" s="1">
        <f>[7]Poland!DM$14</f>
        <v>0</v>
      </c>
      <c r="DN28" s="1">
        <f>[7]Poland!DN$14</f>
        <v>48</v>
      </c>
      <c r="DO28" s="1">
        <f>[7]Poland!DO$14</f>
        <v>0</v>
      </c>
      <c r="DP28" s="1">
        <f>[7]Poland!DP$14</f>
        <v>0</v>
      </c>
      <c r="DQ28" s="1">
        <f>[7]Poland!DQ$14</f>
        <v>0</v>
      </c>
      <c r="DR28" s="1">
        <f>[7]Poland!DR$14</f>
        <v>0</v>
      </c>
      <c r="DS28" s="1">
        <f>[7]Poland!DS$14</f>
        <v>0</v>
      </c>
      <c r="DT28" s="1">
        <f>[7]Poland!DT$14</f>
        <v>98.88</v>
      </c>
      <c r="DU28" s="1">
        <f>[7]Poland!DU$14</f>
        <v>3.4999999999999996E-2</v>
      </c>
      <c r="DV28" s="1">
        <f>[7]Poland!DV$14</f>
        <v>0.17100000000000001</v>
      </c>
      <c r="DW28" s="1">
        <f>[7]Poland!DW$14</f>
        <v>0.13700000000000001</v>
      </c>
      <c r="DX28" s="1">
        <f>[7]Poland!DX$14</f>
        <v>0</v>
      </c>
      <c r="DY28" s="1">
        <f>[7]Poland!DY$14</f>
        <v>456.77600000000007</v>
      </c>
      <c r="DZ28" s="1">
        <f>[7]Poland!DZ$14</f>
        <v>480</v>
      </c>
      <c r="EA28" s="1">
        <f>[7]Poland!EA$14</f>
        <v>2.8999999999999998E-2</v>
      </c>
      <c r="EB28" s="1">
        <f>[7]Poland!EB$14</f>
        <v>0</v>
      </c>
      <c r="EC28" s="1">
        <f>[7]Poland!EC$14</f>
        <v>0</v>
      </c>
      <c r="ED28" s="1">
        <f>[7]Poland!ED$14</f>
        <v>0</v>
      </c>
      <c r="EE28" s="1">
        <f>[7]Poland!EE$14</f>
        <v>0</v>
      </c>
      <c r="EF28" s="1">
        <f>[7]Poland!EF$14</f>
        <v>1.7000000000000001E-2</v>
      </c>
      <c r="EG28" s="1">
        <f>[7]Poland!EG$14</f>
        <v>1.4000000000000002E-2</v>
      </c>
      <c r="EH28" s="1">
        <f>[7]Poland!EH$14</f>
        <v>0.23700000000000002</v>
      </c>
      <c r="EI28" s="1">
        <f>[7]Poland!EI$14</f>
        <v>2.2000000000000002E-2</v>
      </c>
      <c r="EJ28" s="1">
        <f>[7]Poland!EJ$14</f>
        <v>2.6000000000000002E-2</v>
      </c>
      <c r="EK28" s="1">
        <f>[7]Poland!EK$14</f>
        <v>2E-3</v>
      </c>
      <c r="EL28" s="1">
        <f>[7]Poland!EL$14</f>
        <v>2E-3</v>
      </c>
      <c r="EM28" s="1">
        <f>[7]Poland!EM$14</f>
        <v>0</v>
      </c>
      <c r="EN28" s="1">
        <f>[7]Poland!EN$14</f>
        <v>0</v>
      </c>
      <c r="EO28" s="1">
        <f>[7]Poland!EO$14</f>
        <v>0</v>
      </c>
      <c r="EP28" s="1">
        <f>[7]Poland!EP$14</f>
        <v>0</v>
      </c>
      <c r="EQ28" s="1">
        <f>[7]Poland!EQ$14</f>
        <v>1E-3</v>
      </c>
      <c r="ER28" s="1">
        <f>[7]Poland!ER$14</f>
        <v>0</v>
      </c>
      <c r="ES28" s="1">
        <f>[7]Poland!ES$14</f>
        <v>4.0000000000000001E-3</v>
      </c>
      <c r="ET28" s="1">
        <f>[7]Poland!ET$14</f>
        <v>4.0000000000000008E-2</v>
      </c>
      <c r="EU28" s="1">
        <f>[7]Poland!EU$14</f>
        <v>6.0000000000000001E-3</v>
      </c>
      <c r="EV28" s="1">
        <f>[7]Poland!EV$14</f>
        <v>8.9999999999999993E-3</v>
      </c>
      <c r="EW28" s="1">
        <f>[7]Poland!EW$14</f>
        <v>0</v>
      </c>
      <c r="EX28" s="1">
        <f>[7]Poland!EX$14</f>
        <v>0</v>
      </c>
      <c r="EY28" s="1">
        <f>[7]Poland!EY$14</f>
        <v>0</v>
      </c>
      <c r="EZ28" s="1">
        <f>[7]Poland!EZ$14</f>
        <v>0</v>
      </c>
      <c r="FA28" s="1">
        <f>[7]Poland!FA$14</f>
        <v>3.0000000000000001E-3</v>
      </c>
      <c r="FB28" s="1">
        <f>[7]Poland!FB$14</f>
        <v>0</v>
      </c>
      <c r="FC28" s="1">
        <f>[7]Poland!FC$14</f>
        <v>3.1120000000000001</v>
      </c>
      <c r="FD28" s="1">
        <f>[7]Poland!FD$14</f>
        <v>0.79300000000000004</v>
      </c>
      <c r="FE28" s="1">
        <f>[7]Poland!FE$14</f>
        <v>0</v>
      </c>
      <c r="FF28" s="1">
        <f>[7]Poland!FF$14</f>
        <v>2.3E-2</v>
      </c>
      <c r="FG28" s="1">
        <f>[7]Poland!FG$14</f>
        <v>8.9999999999999993E-3</v>
      </c>
      <c r="FH28" s="1">
        <f>[7]Poland!FH$14</f>
        <v>70.2</v>
      </c>
      <c r="FI28" s="1">
        <f>[7]Poland!FI$14</f>
        <v>0</v>
      </c>
      <c r="FJ28" s="1">
        <f>[7]Poland!FJ$14</f>
        <v>2.2669999999999999</v>
      </c>
      <c r="FK28" s="1">
        <f>[7]Poland!FK$14</f>
        <v>1.292</v>
      </c>
      <c r="FL28" s="1">
        <f>[7]Poland!FL$14</f>
        <v>1.9000000000000003E-2</v>
      </c>
      <c r="FM28" s="1">
        <f>[7]Poland!FM$14</f>
        <v>2.9240000000000004</v>
      </c>
      <c r="FN28" s="1">
        <f>[7]Poland!FN$14</f>
        <v>6.0999999999999999E-2</v>
      </c>
      <c r="FO28" s="1">
        <f>[7]Poland!FO$14</f>
        <v>6.3E-2</v>
      </c>
      <c r="FP28" s="1">
        <f>[7]Poland!FP$14</f>
        <v>0.125</v>
      </c>
      <c r="FQ28" s="1">
        <f>[7]Poland!FQ$14</f>
        <v>6.5000000000000002E-2</v>
      </c>
      <c r="FR28" s="1">
        <f>[7]Poland!FR$14</f>
        <v>0.02</v>
      </c>
      <c r="FS28" s="1">
        <f>[7]Poland!FS$14</f>
        <v>5.8000000000000003E-2</v>
      </c>
      <c r="FT28" s="1">
        <f>[7]Poland!FT$14</f>
        <v>1.714</v>
      </c>
      <c r="FU28" s="1">
        <f>[7]Poland!FU$14</f>
        <v>1.2E-2</v>
      </c>
      <c r="FV28" s="1">
        <f>[7]Poland!FV$14</f>
        <v>0.153</v>
      </c>
      <c r="FW28" s="1">
        <f>[7]Poland!FW$14</f>
        <v>9.0000000000000011E-3</v>
      </c>
      <c r="FX28" s="1">
        <f>[7]Poland!FX$14</f>
        <v>3.7999999999999999E-2</v>
      </c>
      <c r="FY28" s="1">
        <f>[7]Poland!FY$14</f>
        <v>6.0000000000000001E-3</v>
      </c>
      <c r="FZ28" s="1">
        <f>[7]Poland!FZ$14</f>
        <v>0.03</v>
      </c>
      <c r="GA28" s="1">
        <f>[7]Poland!GA$14</f>
        <v>0.03</v>
      </c>
      <c r="GB28" s="1">
        <f>[7]Poland!GB$14</f>
        <v>0</v>
      </c>
      <c r="GC28" s="1">
        <f>[7]Poland!GC$14</f>
        <v>0</v>
      </c>
      <c r="GD28" s="1">
        <f>[7]Poland!GD$14</f>
        <v>0</v>
      </c>
      <c r="GE28" s="1">
        <f>[7]Poland!GE$14</f>
        <v>0</v>
      </c>
      <c r="GF28" s="1">
        <f>[7]Poland!GF$14</f>
        <v>0</v>
      </c>
      <c r="GG28" s="1">
        <f>[7]Poland!GG$14</f>
        <v>0</v>
      </c>
      <c r="GH28" s="1">
        <f>[7]Poland!GH$14</f>
        <v>0</v>
      </c>
      <c r="GI28" s="1">
        <f>[7]Poland!GI$14</f>
        <v>0</v>
      </c>
      <c r="GJ28" s="1">
        <f>[7]Poland!GJ$14</f>
        <v>0</v>
      </c>
      <c r="GK28" s="1">
        <f>[7]Poland!GK$14</f>
        <v>0</v>
      </c>
      <c r="GL28" s="2">
        <f>SUM($B28:GK28)</f>
        <v>2561.3340000000003</v>
      </c>
    </row>
    <row r="29" spans="1:194">
      <c r="A29" t="s">
        <v>36</v>
      </c>
      <c r="B29" s="1">
        <f>[7]Portugal!B$14</f>
        <v>0</v>
      </c>
      <c r="C29" s="1">
        <f>[7]Portugal!C$14</f>
        <v>0</v>
      </c>
      <c r="D29" s="1">
        <f>[7]Portugal!D$14</f>
        <v>0</v>
      </c>
      <c r="E29" s="1">
        <f>[7]Portugal!E$14</f>
        <v>0</v>
      </c>
      <c r="F29" s="1">
        <f>[7]Portugal!F$14</f>
        <v>0</v>
      </c>
      <c r="G29" s="1">
        <f>[7]Portugal!G$14</f>
        <v>0</v>
      </c>
      <c r="H29" s="1">
        <f>[7]Portugal!H$14</f>
        <v>0</v>
      </c>
      <c r="I29" s="1">
        <f>[7]Portugal!I$14</f>
        <v>0</v>
      </c>
      <c r="J29" s="1">
        <f>[7]Portugal!J$14</f>
        <v>0</v>
      </c>
      <c r="K29" s="1">
        <f>[7]Portugal!K$14</f>
        <v>0</v>
      </c>
      <c r="L29" s="1">
        <f>[7]Portugal!L$14</f>
        <v>0</v>
      </c>
      <c r="M29" s="1">
        <f>[7]Portugal!M$14</f>
        <v>0</v>
      </c>
      <c r="N29" s="1">
        <f>[7]Portugal!N$14</f>
        <v>0</v>
      </c>
      <c r="O29" s="1">
        <f>[7]Portugal!O$14</f>
        <v>0</v>
      </c>
      <c r="P29" s="1">
        <f>[7]Portugal!P$14</f>
        <v>0</v>
      </c>
      <c r="Q29" s="1">
        <f>[7]Portugal!Q$14</f>
        <v>0</v>
      </c>
      <c r="R29" s="1">
        <f>[7]Portugal!R$14</f>
        <v>0</v>
      </c>
      <c r="S29" s="1">
        <f>[7]Portugal!S$14</f>
        <v>0</v>
      </c>
      <c r="T29" s="1">
        <f>[7]Portugal!T$14</f>
        <v>0</v>
      </c>
      <c r="U29" s="1">
        <f>[7]Portugal!U$14</f>
        <v>0</v>
      </c>
      <c r="V29" s="1">
        <f>[7]Portugal!V$14</f>
        <v>0</v>
      </c>
      <c r="W29" s="1">
        <f>[7]Portugal!W$14</f>
        <v>0</v>
      </c>
      <c r="X29" s="1">
        <f>[7]Portugal!X$14</f>
        <v>0</v>
      </c>
      <c r="Y29" s="1">
        <f>[7]Portugal!Y$14</f>
        <v>0</v>
      </c>
      <c r="Z29" s="1">
        <f>[7]Portugal!Z$14</f>
        <v>0</v>
      </c>
      <c r="AA29" s="1">
        <f>[7]Portugal!AA$14</f>
        <v>0</v>
      </c>
      <c r="AB29" s="1">
        <f>[7]Portugal!AB$14</f>
        <v>0</v>
      </c>
      <c r="AC29" s="1">
        <f>[7]Portugal!AC$14</f>
        <v>0</v>
      </c>
      <c r="AD29" s="1">
        <f>[7]Portugal!AD$14</f>
        <v>0</v>
      </c>
      <c r="AE29" s="1">
        <f>[7]Portugal!AE$14</f>
        <v>0</v>
      </c>
      <c r="AF29" s="1">
        <f>[7]Portugal!AF$14</f>
        <v>0</v>
      </c>
      <c r="AG29" s="1">
        <f>[7]Portugal!AG$14</f>
        <v>0</v>
      </c>
      <c r="AH29" s="1">
        <f>[7]Portugal!AH$14</f>
        <v>0</v>
      </c>
      <c r="AI29" s="1">
        <f>[7]Portugal!AI$14</f>
        <v>0</v>
      </c>
      <c r="AJ29" s="1">
        <f>[7]Portugal!AJ$14</f>
        <v>0</v>
      </c>
      <c r="AK29" s="1">
        <f>[7]Portugal!AK$14</f>
        <v>0</v>
      </c>
      <c r="AL29" s="1">
        <f>[7]Portugal!AL$14</f>
        <v>0</v>
      </c>
      <c r="AM29" s="1">
        <f>[7]Portugal!AM$14</f>
        <v>0</v>
      </c>
      <c r="AN29" s="1">
        <f>[7]Portugal!AN$14</f>
        <v>0</v>
      </c>
      <c r="AO29" s="1">
        <f>[7]Portugal!AO$14</f>
        <v>0</v>
      </c>
      <c r="AP29" s="1">
        <f>[7]Portugal!AP$14</f>
        <v>0</v>
      </c>
      <c r="AQ29" s="1">
        <f>[7]Portugal!AQ$14</f>
        <v>0</v>
      </c>
      <c r="AR29" s="1">
        <f>[7]Portugal!AR$14</f>
        <v>0</v>
      </c>
      <c r="AS29" s="1">
        <f>[7]Portugal!AS$14</f>
        <v>0</v>
      </c>
      <c r="AT29" s="1">
        <f>[7]Portugal!AT$14</f>
        <v>0</v>
      </c>
      <c r="AU29" s="1">
        <f>[7]Portugal!AU$14</f>
        <v>0</v>
      </c>
      <c r="AV29" s="1">
        <f>[7]Portugal!AV$14</f>
        <v>0</v>
      </c>
      <c r="AW29" s="1">
        <f>[7]Portugal!AW$14</f>
        <v>0</v>
      </c>
      <c r="AX29" s="1">
        <f>[7]Portugal!AX$14</f>
        <v>0</v>
      </c>
      <c r="AY29" s="1">
        <f>[7]Portugal!AY$14</f>
        <v>0</v>
      </c>
      <c r="AZ29" s="1">
        <f>[7]Portugal!AZ$14</f>
        <v>0</v>
      </c>
      <c r="BA29" s="1">
        <f>[7]Portugal!BA$14</f>
        <v>0</v>
      </c>
      <c r="BB29" s="1">
        <f>[7]Portugal!BB$14</f>
        <v>0</v>
      </c>
      <c r="BC29" s="1">
        <f>[7]Portugal!BC$14</f>
        <v>0</v>
      </c>
      <c r="BD29" s="1">
        <f>[7]Portugal!BD$14</f>
        <v>0</v>
      </c>
      <c r="BE29" s="1">
        <f>[7]Portugal!BE$14</f>
        <v>0</v>
      </c>
      <c r="BF29" s="1">
        <f>[7]Portugal!BF$14</f>
        <v>0</v>
      </c>
      <c r="BG29" s="1">
        <f>[7]Portugal!BG$14</f>
        <v>0</v>
      </c>
      <c r="BH29" s="1">
        <f>[7]Portugal!BH$14</f>
        <v>0</v>
      </c>
      <c r="BI29" s="1">
        <f>[7]Portugal!BI$14</f>
        <v>0</v>
      </c>
      <c r="BJ29" s="1">
        <f>[7]Portugal!BJ$14</f>
        <v>0</v>
      </c>
      <c r="BK29" s="1">
        <f>[7]Portugal!BK$14</f>
        <v>0</v>
      </c>
      <c r="BL29" s="1">
        <f>[7]Portugal!BL$14</f>
        <v>0</v>
      </c>
      <c r="BM29" s="1">
        <f>[7]Portugal!BM$14</f>
        <v>0</v>
      </c>
      <c r="BN29" s="1">
        <f>[7]Portugal!BN$14</f>
        <v>0</v>
      </c>
      <c r="BO29" s="1">
        <f>[7]Portugal!BO$14</f>
        <v>0</v>
      </c>
      <c r="BP29" s="1">
        <f>[7]Portugal!BP$14</f>
        <v>0</v>
      </c>
      <c r="BQ29" s="1">
        <f>[7]Portugal!BQ$14</f>
        <v>0</v>
      </c>
      <c r="BR29" s="1">
        <f>[7]Portugal!BR$14</f>
        <v>0</v>
      </c>
      <c r="BS29" s="1">
        <f>[7]Portugal!BS$14</f>
        <v>0</v>
      </c>
      <c r="BT29" s="1">
        <f>[7]Portugal!BT$14</f>
        <v>0</v>
      </c>
      <c r="BU29" s="1">
        <f>[7]Portugal!BU$14</f>
        <v>0</v>
      </c>
      <c r="BV29" s="1">
        <f>[7]Portugal!BV$14</f>
        <v>0</v>
      </c>
      <c r="BW29" s="1">
        <f>[7]Portugal!BW$14</f>
        <v>0</v>
      </c>
      <c r="BX29" s="1">
        <f>[7]Portugal!BX$14</f>
        <v>0</v>
      </c>
      <c r="BY29" s="1">
        <f>[7]Portugal!BY$14</f>
        <v>0</v>
      </c>
      <c r="BZ29" s="1">
        <f>[7]Portugal!BZ$14</f>
        <v>0</v>
      </c>
      <c r="CA29" s="1">
        <f>[7]Portugal!CA$14</f>
        <v>0</v>
      </c>
      <c r="CB29" s="1">
        <f>[7]Portugal!CB$14</f>
        <v>0</v>
      </c>
      <c r="CC29" s="1">
        <f>[7]Portugal!CC$14</f>
        <v>0</v>
      </c>
      <c r="CD29" s="1">
        <f>[7]Portugal!CD$14</f>
        <v>0</v>
      </c>
      <c r="CE29" s="1">
        <f>[7]Portugal!CE$14</f>
        <v>0</v>
      </c>
      <c r="CF29" s="1">
        <f>[7]Portugal!CF$14</f>
        <v>0</v>
      </c>
      <c r="CG29" s="1">
        <f>[7]Portugal!CG$14</f>
        <v>0</v>
      </c>
      <c r="CH29" s="1">
        <f>[7]Portugal!CH$14</f>
        <v>0</v>
      </c>
      <c r="CI29" s="1">
        <f>[7]Portugal!CI$14</f>
        <v>0</v>
      </c>
      <c r="CJ29" s="1">
        <f>[7]Portugal!CJ$14</f>
        <v>0</v>
      </c>
      <c r="CK29" s="1">
        <f>[7]Portugal!CK$14</f>
        <v>0</v>
      </c>
      <c r="CL29" s="1">
        <f>[7]Portugal!CL$14</f>
        <v>0</v>
      </c>
      <c r="CM29" s="1">
        <f>[7]Portugal!CM$14</f>
        <v>0</v>
      </c>
      <c r="CN29" s="1">
        <f>[7]Portugal!CN$14</f>
        <v>0</v>
      </c>
      <c r="CO29" s="1">
        <f>[7]Portugal!CO$14</f>
        <v>0</v>
      </c>
      <c r="CP29" s="1">
        <f>[7]Portugal!CP$14</f>
        <v>0</v>
      </c>
      <c r="CQ29" s="1">
        <f>[7]Portugal!CQ$14</f>
        <v>0</v>
      </c>
      <c r="CR29" s="1">
        <f>[7]Portugal!CR$14</f>
        <v>0</v>
      </c>
      <c r="CS29" s="1">
        <f>[7]Portugal!CS$14</f>
        <v>0</v>
      </c>
      <c r="CT29" s="1">
        <f>[7]Portugal!CT$14</f>
        <v>0</v>
      </c>
      <c r="CU29" s="1">
        <f>[7]Portugal!CU$14</f>
        <v>0</v>
      </c>
      <c r="CV29" s="1">
        <f>[7]Portugal!CV$14</f>
        <v>0</v>
      </c>
      <c r="CW29" s="1">
        <f>[7]Portugal!CW$14</f>
        <v>0</v>
      </c>
      <c r="CX29" s="1">
        <f>[7]Portugal!CX$14</f>
        <v>0</v>
      </c>
      <c r="CY29" s="1">
        <f>[7]Portugal!CY$14</f>
        <v>0</v>
      </c>
      <c r="CZ29" s="1">
        <f>[7]Portugal!CZ$14</f>
        <v>0</v>
      </c>
      <c r="DA29" s="1">
        <f>[7]Portugal!DA$14</f>
        <v>0</v>
      </c>
      <c r="DB29" s="1">
        <f>[7]Portugal!DB$14</f>
        <v>0</v>
      </c>
      <c r="DC29" s="1">
        <f>[7]Portugal!DC$14</f>
        <v>0</v>
      </c>
      <c r="DD29" s="1">
        <f>[7]Portugal!DD$14</f>
        <v>0</v>
      </c>
      <c r="DE29" s="1">
        <f>[7]Portugal!DE$14</f>
        <v>0</v>
      </c>
      <c r="DF29" s="1">
        <f>[7]Portugal!DF$14</f>
        <v>0</v>
      </c>
      <c r="DG29" s="1">
        <f>[7]Portugal!DG$14</f>
        <v>0</v>
      </c>
      <c r="DH29" s="1">
        <f>[7]Portugal!DH$14</f>
        <v>0</v>
      </c>
      <c r="DI29" s="1">
        <f>[7]Portugal!DI$14</f>
        <v>0</v>
      </c>
      <c r="DJ29" s="1">
        <f>[7]Portugal!DJ$14</f>
        <v>0</v>
      </c>
      <c r="DK29" s="1">
        <f>[7]Portugal!DK$14</f>
        <v>0</v>
      </c>
      <c r="DL29" s="1">
        <f>[7]Portugal!DL$14</f>
        <v>0</v>
      </c>
      <c r="DM29" s="1">
        <f>[7]Portugal!DM$14</f>
        <v>0</v>
      </c>
      <c r="DN29" s="1">
        <f>[7]Portugal!DN$14</f>
        <v>0</v>
      </c>
      <c r="DO29" s="1">
        <f>[7]Portugal!DO$14</f>
        <v>0</v>
      </c>
      <c r="DP29" s="1">
        <f>[7]Portugal!DP$14</f>
        <v>0</v>
      </c>
      <c r="DQ29" s="1">
        <f>[7]Portugal!DQ$14</f>
        <v>0</v>
      </c>
      <c r="DR29" s="1">
        <f>[7]Portugal!DR$14</f>
        <v>0</v>
      </c>
      <c r="DS29" s="1">
        <f>[7]Portugal!DS$14</f>
        <v>0</v>
      </c>
      <c r="DT29" s="1">
        <f>[7]Portugal!DT$14</f>
        <v>0</v>
      </c>
      <c r="DU29" s="1">
        <f>[7]Portugal!DU$14</f>
        <v>0</v>
      </c>
      <c r="DV29" s="1">
        <f>[7]Portugal!DV$14</f>
        <v>0</v>
      </c>
      <c r="DW29" s="1">
        <f>[7]Portugal!DW$14</f>
        <v>0</v>
      </c>
      <c r="DX29" s="1">
        <f>[7]Portugal!DX$14</f>
        <v>0</v>
      </c>
      <c r="DY29" s="1">
        <f>[7]Portugal!DY$14</f>
        <v>0</v>
      </c>
      <c r="DZ29" s="1">
        <f>[7]Portugal!DZ$14</f>
        <v>0</v>
      </c>
      <c r="EA29" s="1">
        <f>[7]Portugal!EA$14</f>
        <v>0</v>
      </c>
      <c r="EB29" s="1">
        <f>[7]Portugal!EB$14</f>
        <v>0</v>
      </c>
      <c r="EC29" s="1">
        <f>[7]Portugal!EC$14</f>
        <v>0</v>
      </c>
      <c r="ED29" s="1">
        <f>[7]Portugal!ED$14</f>
        <v>0</v>
      </c>
      <c r="EE29" s="1">
        <f>[7]Portugal!EE$14</f>
        <v>0</v>
      </c>
      <c r="EF29" s="1">
        <f>[7]Portugal!EF$14</f>
        <v>0</v>
      </c>
      <c r="EG29" s="1">
        <f>[7]Portugal!EG$14</f>
        <v>0</v>
      </c>
      <c r="EH29" s="1">
        <f>[7]Portugal!EH$14</f>
        <v>0</v>
      </c>
      <c r="EI29" s="1">
        <f>[7]Portugal!EI$14</f>
        <v>0</v>
      </c>
      <c r="EJ29" s="1">
        <f>[7]Portugal!EJ$14</f>
        <v>0</v>
      </c>
      <c r="EK29" s="1">
        <f>[7]Portugal!EK$14</f>
        <v>0</v>
      </c>
      <c r="EL29" s="1">
        <f>[7]Portugal!EL$14</f>
        <v>0</v>
      </c>
      <c r="EM29" s="1">
        <f>[7]Portugal!EM$14</f>
        <v>0</v>
      </c>
      <c r="EN29" s="1">
        <f>[7]Portugal!EN$14</f>
        <v>0</v>
      </c>
      <c r="EO29" s="1">
        <f>[7]Portugal!EO$14</f>
        <v>0</v>
      </c>
      <c r="EP29" s="1">
        <f>[7]Portugal!EP$14</f>
        <v>0</v>
      </c>
      <c r="EQ29" s="1">
        <f>[7]Portugal!EQ$14</f>
        <v>0</v>
      </c>
      <c r="ER29" s="1">
        <f>[7]Portugal!ER$14</f>
        <v>50.400000000000006</v>
      </c>
      <c r="ES29" s="1">
        <f>[7]Portugal!ES$14</f>
        <v>0</v>
      </c>
      <c r="ET29" s="1">
        <f>[7]Portugal!ET$14</f>
        <v>0</v>
      </c>
      <c r="EU29" s="1">
        <f>[7]Portugal!EU$14</f>
        <v>0</v>
      </c>
      <c r="EV29" s="1">
        <f>[7]Portugal!EV$14</f>
        <v>0</v>
      </c>
      <c r="EW29" s="1">
        <f>[7]Portugal!EW$14</f>
        <v>1449.1280000000002</v>
      </c>
      <c r="EX29" s="1">
        <f>[7]Portugal!EX$14</f>
        <v>0</v>
      </c>
      <c r="EY29" s="1">
        <f>[7]Portugal!EY$14</f>
        <v>0</v>
      </c>
      <c r="EZ29" s="1">
        <f>[7]Portugal!EZ$14</f>
        <v>0</v>
      </c>
      <c r="FA29" s="1">
        <f>[7]Portugal!FA$14</f>
        <v>0</v>
      </c>
      <c r="FB29" s="1">
        <f>[7]Portugal!FB$14</f>
        <v>0</v>
      </c>
      <c r="FC29" s="1">
        <f>[7]Portugal!FC$14</f>
        <v>0</v>
      </c>
      <c r="FD29" s="1">
        <f>[7]Portugal!FD$14</f>
        <v>50.400000000000006</v>
      </c>
      <c r="FE29" s="1">
        <f>[7]Portugal!FE$14</f>
        <v>0</v>
      </c>
      <c r="FF29" s="1">
        <f>[7]Portugal!FF$14</f>
        <v>0</v>
      </c>
      <c r="FG29" s="1">
        <f>[7]Portugal!FG$14</f>
        <v>0</v>
      </c>
      <c r="FH29" s="1">
        <f>[7]Portugal!FH$14</f>
        <v>48</v>
      </c>
      <c r="FI29" s="1">
        <f>[7]Portugal!FI$14</f>
        <v>0</v>
      </c>
      <c r="FJ29" s="1">
        <f>[7]Portugal!FJ$14</f>
        <v>0</v>
      </c>
      <c r="FK29" s="1">
        <f>[7]Portugal!FK$14</f>
        <v>0</v>
      </c>
      <c r="FL29" s="1">
        <f>[7]Portugal!FL$14</f>
        <v>0</v>
      </c>
      <c r="FM29" s="1">
        <f>[7]Portugal!FM$14</f>
        <v>0</v>
      </c>
      <c r="FN29" s="1">
        <f>[7]Portugal!FN$14</f>
        <v>0</v>
      </c>
      <c r="FO29" s="1">
        <f>[7]Portugal!FO$14</f>
        <v>0</v>
      </c>
      <c r="FP29" s="1">
        <f>[7]Portugal!FP$14</f>
        <v>0</v>
      </c>
      <c r="FQ29" s="1">
        <f>[7]Portugal!FQ$14</f>
        <v>0</v>
      </c>
      <c r="FR29" s="1">
        <f>[7]Portugal!FR$14</f>
        <v>0</v>
      </c>
      <c r="FS29" s="1">
        <f>[7]Portugal!FS$14</f>
        <v>0</v>
      </c>
      <c r="FT29" s="1">
        <f>[7]Portugal!FT$14</f>
        <v>0</v>
      </c>
      <c r="FU29" s="1">
        <f>[7]Portugal!FU$14</f>
        <v>0</v>
      </c>
      <c r="FV29" s="1">
        <f>[7]Portugal!FV$14</f>
        <v>34.863</v>
      </c>
      <c r="FW29" s="1">
        <f>[7]Portugal!FW$14</f>
        <v>72</v>
      </c>
      <c r="FX29" s="1">
        <f>[7]Portugal!FX$14</f>
        <v>60.957000000000001</v>
      </c>
      <c r="FY29" s="1">
        <f>[7]Portugal!FY$14</f>
        <v>0</v>
      </c>
      <c r="FZ29" s="1">
        <f>[7]Portugal!FZ$14</f>
        <v>68.45</v>
      </c>
      <c r="GA29" s="1">
        <f>[7]Portugal!GA$14</f>
        <v>61.486000000000004</v>
      </c>
      <c r="GB29" s="1">
        <f>[7]Portugal!GB$14</f>
        <v>0</v>
      </c>
      <c r="GC29" s="1">
        <f>[7]Portugal!GC$14</f>
        <v>0</v>
      </c>
      <c r="GD29" s="1">
        <f>[7]Portugal!GD$14</f>
        <v>0</v>
      </c>
      <c r="GE29" s="1">
        <f>[7]Portugal!GE$14</f>
        <v>0</v>
      </c>
      <c r="GF29" s="1">
        <f>[7]Portugal!GF$14</f>
        <v>0</v>
      </c>
      <c r="GG29" s="1">
        <f>[7]Portugal!GG$14</f>
        <v>0</v>
      </c>
      <c r="GH29" s="1">
        <f>[7]Portugal!GH$14</f>
        <v>0</v>
      </c>
      <c r="GI29" s="1">
        <f>[7]Portugal!GI$14</f>
        <v>0</v>
      </c>
      <c r="GJ29" s="1">
        <f>[7]Portugal!GJ$14</f>
        <v>0</v>
      </c>
      <c r="GK29" s="1">
        <f>[7]Portugal!GK$14</f>
        <v>0</v>
      </c>
      <c r="GL29" s="2">
        <f>SUM($B29:GK29)</f>
        <v>1895.6840000000007</v>
      </c>
    </row>
    <row r="30" spans="1:194">
      <c r="A30" t="s">
        <v>37</v>
      </c>
      <c r="B30" s="1">
        <f>[7]Sweden!B$14</f>
        <v>0</v>
      </c>
      <c r="C30" s="1">
        <f>[7]Sweden!C$14</f>
        <v>0</v>
      </c>
      <c r="D30" s="1">
        <f>[7]Sweden!D$14</f>
        <v>0</v>
      </c>
      <c r="E30" s="1">
        <f>[7]Sweden!E$14</f>
        <v>0</v>
      </c>
      <c r="F30" s="1">
        <f>[7]Sweden!F$14</f>
        <v>0</v>
      </c>
      <c r="G30" s="1">
        <f>[7]Sweden!G$14</f>
        <v>0</v>
      </c>
      <c r="H30" s="1">
        <f>[7]Sweden!H$14</f>
        <v>0</v>
      </c>
      <c r="I30" s="1">
        <f>[7]Sweden!I$14</f>
        <v>0</v>
      </c>
      <c r="J30" s="1">
        <f>[7]Sweden!J$14</f>
        <v>0</v>
      </c>
      <c r="K30" s="1">
        <f>[7]Sweden!K$14</f>
        <v>0</v>
      </c>
      <c r="L30" s="1">
        <f>[7]Sweden!L$14</f>
        <v>0</v>
      </c>
      <c r="M30" s="1">
        <f>[7]Sweden!M$14</f>
        <v>0</v>
      </c>
      <c r="N30" s="1">
        <f>[7]Sweden!N$14</f>
        <v>0</v>
      </c>
      <c r="O30" s="1">
        <f>[7]Sweden!O$14</f>
        <v>0</v>
      </c>
      <c r="P30" s="1">
        <f>[7]Sweden!P$14</f>
        <v>0</v>
      </c>
      <c r="Q30" s="1">
        <f>[7]Sweden!Q$14</f>
        <v>0</v>
      </c>
      <c r="R30" s="1">
        <f>[7]Sweden!R$14</f>
        <v>0</v>
      </c>
      <c r="S30" s="1">
        <f>[7]Sweden!S$14</f>
        <v>0</v>
      </c>
      <c r="T30" s="1">
        <f>[7]Sweden!T$14</f>
        <v>0</v>
      </c>
      <c r="U30" s="1">
        <f>[7]Sweden!U$14</f>
        <v>0</v>
      </c>
      <c r="V30" s="1">
        <f>[7]Sweden!V$14</f>
        <v>0</v>
      </c>
      <c r="W30" s="1">
        <f>[7]Sweden!W$14</f>
        <v>0</v>
      </c>
      <c r="X30" s="1">
        <f>[7]Sweden!X$14</f>
        <v>0</v>
      </c>
      <c r="Y30" s="1">
        <f>[7]Sweden!Y$14</f>
        <v>0</v>
      </c>
      <c r="Z30" s="1">
        <f>[7]Sweden!Z$14</f>
        <v>0</v>
      </c>
      <c r="AA30" s="1">
        <f>[7]Sweden!AA$14</f>
        <v>0</v>
      </c>
      <c r="AB30" s="1">
        <f>[7]Sweden!AB$14</f>
        <v>0</v>
      </c>
      <c r="AC30" s="1">
        <f>[7]Sweden!AC$14</f>
        <v>0</v>
      </c>
      <c r="AD30" s="1">
        <f>[7]Sweden!AD$14</f>
        <v>0</v>
      </c>
      <c r="AE30" s="1">
        <f>[7]Sweden!AE$14</f>
        <v>0</v>
      </c>
      <c r="AF30" s="1">
        <f>[7]Sweden!AF$14</f>
        <v>0</v>
      </c>
      <c r="AG30" s="1">
        <f>[7]Sweden!AG$14</f>
        <v>0</v>
      </c>
      <c r="AH30" s="1">
        <f>[7]Sweden!AH$14</f>
        <v>0</v>
      </c>
      <c r="AI30" s="1">
        <f>[7]Sweden!AI$14</f>
        <v>0</v>
      </c>
      <c r="AJ30" s="1">
        <f>[7]Sweden!AJ$14</f>
        <v>0</v>
      </c>
      <c r="AK30" s="1">
        <f>[7]Sweden!AK$14</f>
        <v>0</v>
      </c>
      <c r="AL30" s="1">
        <f>[7]Sweden!AL$14</f>
        <v>0</v>
      </c>
      <c r="AM30" s="1">
        <f>[7]Sweden!AM$14</f>
        <v>0</v>
      </c>
      <c r="AN30" s="1">
        <f>[7]Sweden!AN$14</f>
        <v>0</v>
      </c>
      <c r="AO30" s="1">
        <f>[7]Sweden!AO$14</f>
        <v>0</v>
      </c>
      <c r="AP30" s="1">
        <f>[7]Sweden!AP$14</f>
        <v>0</v>
      </c>
      <c r="AQ30" s="1">
        <f>[7]Sweden!AQ$14</f>
        <v>0</v>
      </c>
      <c r="AR30" s="1">
        <f>[7]Sweden!AR$14</f>
        <v>0</v>
      </c>
      <c r="AS30" s="1">
        <f>[7]Sweden!AS$14</f>
        <v>0</v>
      </c>
      <c r="AT30" s="1">
        <f>[7]Sweden!AT$14</f>
        <v>0</v>
      </c>
      <c r="AU30" s="1">
        <f>[7]Sweden!AU$14</f>
        <v>0</v>
      </c>
      <c r="AV30" s="1">
        <f>[7]Sweden!AV$14</f>
        <v>0</v>
      </c>
      <c r="AW30" s="1">
        <f>[7]Sweden!AW$14</f>
        <v>0</v>
      </c>
      <c r="AX30" s="1">
        <f>[7]Sweden!AX$14</f>
        <v>0</v>
      </c>
      <c r="AY30" s="1">
        <f>[7]Sweden!AY$14</f>
        <v>0</v>
      </c>
      <c r="AZ30" s="1">
        <f>[7]Sweden!AZ$14</f>
        <v>0</v>
      </c>
      <c r="BA30" s="1">
        <f>[7]Sweden!BA$14</f>
        <v>0</v>
      </c>
      <c r="BB30" s="1">
        <f>[7]Sweden!BB$14</f>
        <v>0</v>
      </c>
      <c r="BC30" s="1">
        <f>[7]Sweden!BC$14</f>
        <v>0</v>
      </c>
      <c r="BD30" s="1">
        <f>[7]Sweden!BD$14</f>
        <v>0</v>
      </c>
      <c r="BE30" s="1">
        <f>[7]Sweden!BE$14</f>
        <v>0</v>
      </c>
      <c r="BF30" s="1">
        <f>[7]Sweden!BF$14</f>
        <v>0</v>
      </c>
      <c r="BG30" s="1">
        <f>[7]Sweden!BG$14</f>
        <v>0</v>
      </c>
      <c r="BH30" s="1">
        <f>[7]Sweden!BH$14</f>
        <v>0</v>
      </c>
      <c r="BI30" s="1">
        <f>[7]Sweden!BI$14</f>
        <v>0</v>
      </c>
      <c r="BJ30" s="1">
        <f>[7]Sweden!BJ$14</f>
        <v>0</v>
      </c>
      <c r="BK30" s="1">
        <f>[7]Sweden!BK$14</f>
        <v>0</v>
      </c>
      <c r="BL30" s="1">
        <f>[7]Sweden!BL$14</f>
        <v>0</v>
      </c>
      <c r="BM30" s="1">
        <f>[7]Sweden!BM$14</f>
        <v>0</v>
      </c>
      <c r="BN30" s="1">
        <f>[7]Sweden!BN$14</f>
        <v>0</v>
      </c>
      <c r="BO30" s="1">
        <f>[7]Sweden!BO$14</f>
        <v>0</v>
      </c>
      <c r="BP30" s="1">
        <f>[7]Sweden!BP$14</f>
        <v>0</v>
      </c>
      <c r="BQ30" s="1">
        <f>[7]Sweden!BQ$14</f>
        <v>0</v>
      </c>
      <c r="BR30" s="1">
        <f>[7]Sweden!BR$14</f>
        <v>0</v>
      </c>
      <c r="BS30" s="1">
        <f>[7]Sweden!BS$14</f>
        <v>0</v>
      </c>
      <c r="BT30" s="1">
        <f>[7]Sweden!BT$14</f>
        <v>0</v>
      </c>
      <c r="BU30" s="1">
        <f>[7]Sweden!BU$14</f>
        <v>0</v>
      </c>
      <c r="BV30" s="1">
        <f>[7]Sweden!BV$14</f>
        <v>0</v>
      </c>
      <c r="BW30" s="1">
        <f>[7]Sweden!BW$14</f>
        <v>0</v>
      </c>
      <c r="BX30" s="1">
        <f>[7]Sweden!BX$14</f>
        <v>0</v>
      </c>
      <c r="BY30" s="1">
        <f>[7]Sweden!BY$14</f>
        <v>0</v>
      </c>
      <c r="BZ30" s="1">
        <f>[7]Sweden!BZ$14</f>
        <v>0</v>
      </c>
      <c r="CA30" s="1">
        <f>[7]Sweden!CA$14</f>
        <v>0</v>
      </c>
      <c r="CB30" s="1">
        <f>[7]Sweden!CB$14</f>
        <v>0</v>
      </c>
      <c r="CC30" s="1">
        <f>[7]Sweden!CC$14</f>
        <v>0</v>
      </c>
      <c r="CD30" s="1">
        <f>[7]Sweden!CD$14</f>
        <v>0</v>
      </c>
      <c r="CE30" s="1">
        <f>[7]Sweden!CE$14</f>
        <v>0</v>
      </c>
      <c r="CF30" s="1">
        <f>[7]Sweden!CF$14</f>
        <v>0</v>
      </c>
      <c r="CG30" s="1">
        <f>[7]Sweden!CG$14</f>
        <v>0</v>
      </c>
      <c r="CH30" s="1">
        <f>[7]Sweden!CH$14</f>
        <v>0</v>
      </c>
      <c r="CI30" s="1">
        <f>[7]Sweden!CI$14</f>
        <v>0</v>
      </c>
      <c r="CJ30" s="1">
        <f>[7]Sweden!CJ$14</f>
        <v>27.400000000000002</v>
      </c>
      <c r="CK30" s="1">
        <f>[7]Sweden!CK$14</f>
        <v>0</v>
      </c>
      <c r="CL30" s="1">
        <f>[7]Sweden!CL$14</f>
        <v>29.900000000000002</v>
      </c>
      <c r="CM30" s="1">
        <f>[7]Sweden!CM$14</f>
        <v>30.3</v>
      </c>
      <c r="CN30" s="1">
        <f>[7]Sweden!CN$14</f>
        <v>0</v>
      </c>
      <c r="CO30" s="1">
        <f>[7]Sweden!CO$14</f>
        <v>30.6</v>
      </c>
      <c r="CP30" s="1">
        <f>[7]Sweden!CP$14</f>
        <v>0</v>
      </c>
      <c r="CQ30" s="1">
        <f>[7]Sweden!CQ$14</f>
        <v>39.800000000000004</v>
      </c>
      <c r="CR30" s="1">
        <f>[7]Sweden!CR$14</f>
        <v>12.9</v>
      </c>
      <c r="CS30" s="1">
        <f>[7]Sweden!CS$14</f>
        <v>29.6</v>
      </c>
      <c r="CT30" s="1">
        <f>[7]Sweden!CT$14</f>
        <v>0</v>
      </c>
      <c r="CU30" s="1">
        <f>[7]Sweden!CU$14</f>
        <v>0</v>
      </c>
      <c r="CV30" s="1">
        <f>[7]Sweden!CV$14</f>
        <v>3</v>
      </c>
      <c r="CW30" s="1">
        <f>[7]Sweden!CW$14</f>
        <v>0</v>
      </c>
      <c r="CX30" s="1">
        <f>[7]Sweden!CX$14</f>
        <v>30.200000000000003</v>
      </c>
      <c r="CY30" s="1">
        <f>[7]Sweden!CY$14</f>
        <v>29.5</v>
      </c>
      <c r="CZ30" s="1">
        <f>[7]Sweden!CZ$14</f>
        <v>4.5</v>
      </c>
      <c r="DA30" s="1">
        <f>[7]Sweden!DA$14</f>
        <v>28.400000000000002</v>
      </c>
      <c r="DB30" s="1">
        <f>[7]Sweden!DB$14</f>
        <v>0</v>
      </c>
      <c r="DC30" s="1">
        <f>[7]Sweden!DC$14</f>
        <v>3.2</v>
      </c>
      <c r="DD30" s="1">
        <f>[7]Sweden!DD$14</f>
        <v>29.6</v>
      </c>
      <c r="DE30" s="1">
        <f>[7]Sweden!DE$14</f>
        <v>19.900000000000002</v>
      </c>
      <c r="DF30" s="1">
        <f>[7]Sweden!DF$14</f>
        <v>0</v>
      </c>
      <c r="DG30" s="1">
        <f>[7]Sweden!DG$14</f>
        <v>29.700000000000003</v>
      </c>
      <c r="DH30" s="1">
        <f>[7]Sweden!DH$14</f>
        <v>9.9</v>
      </c>
      <c r="DI30" s="1">
        <f>[7]Sweden!DI$14</f>
        <v>14.8</v>
      </c>
      <c r="DJ30" s="1">
        <f>[7]Sweden!DJ$14</f>
        <v>28.400000000000002</v>
      </c>
      <c r="DK30" s="1">
        <f>[7]Sweden!DK$14</f>
        <v>29.900000000000002</v>
      </c>
      <c r="DL30" s="1">
        <f>[7]Sweden!DL$14</f>
        <v>0</v>
      </c>
      <c r="DM30" s="1">
        <f>[7]Sweden!DM$14</f>
        <v>0</v>
      </c>
      <c r="DN30" s="1">
        <f>[7]Sweden!DN$14</f>
        <v>28.900000000000002</v>
      </c>
      <c r="DO30" s="1">
        <f>[7]Sweden!DO$14</f>
        <v>28.6</v>
      </c>
      <c r="DP30" s="1">
        <f>[7]Sweden!DP$14</f>
        <v>0</v>
      </c>
      <c r="DQ30" s="1">
        <f>[7]Sweden!DQ$14</f>
        <v>31.5</v>
      </c>
      <c r="DR30" s="1">
        <f>[7]Sweden!DR$14</f>
        <v>0</v>
      </c>
      <c r="DS30" s="1">
        <f>[7]Sweden!DS$14</f>
        <v>0</v>
      </c>
      <c r="DT30" s="1">
        <f>[7]Sweden!DT$14</f>
        <v>39.340000000000003</v>
      </c>
      <c r="DU30" s="1">
        <f>[7]Sweden!DU$14</f>
        <v>0</v>
      </c>
      <c r="DV30" s="1">
        <f>[7]Sweden!DV$14</f>
        <v>0</v>
      </c>
      <c r="DW30" s="1">
        <f>[7]Sweden!DW$14</f>
        <v>25.975999999999999</v>
      </c>
      <c r="DX30" s="1">
        <f>[7]Sweden!DX$14</f>
        <v>24.969000000000001</v>
      </c>
      <c r="DY30" s="1">
        <f>[7]Sweden!DY$14</f>
        <v>27.191000000000003</v>
      </c>
      <c r="DZ30" s="1">
        <f>[7]Sweden!DZ$14</f>
        <v>0</v>
      </c>
      <c r="EA30" s="1">
        <f>[7]Sweden!EA$14</f>
        <v>25.792000000000002</v>
      </c>
      <c r="EB30" s="1">
        <f>[7]Sweden!EB$14</f>
        <v>38.484000000000002</v>
      </c>
      <c r="EC30" s="1">
        <f>[7]Sweden!EC$14</f>
        <v>37.783999999999999</v>
      </c>
      <c r="ED30" s="1">
        <f>[7]Sweden!ED$14</f>
        <v>0</v>
      </c>
      <c r="EE30" s="1">
        <f>[7]Sweden!EE$14</f>
        <v>27.213999999999999</v>
      </c>
      <c r="EF30" s="1">
        <f>[7]Sweden!EF$14</f>
        <v>13.363</v>
      </c>
      <c r="EG30" s="1">
        <f>[7]Sweden!EG$14</f>
        <v>0</v>
      </c>
      <c r="EH30" s="1">
        <f>[7]Sweden!EH$14</f>
        <v>0</v>
      </c>
      <c r="EI30" s="1">
        <f>[7]Sweden!EI$14</f>
        <v>0</v>
      </c>
      <c r="EJ30" s="1">
        <f>[7]Sweden!EJ$14</f>
        <v>0</v>
      </c>
      <c r="EK30" s="1">
        <f>[7]Sweden!EK$14</f>
        <v>26.477999999999998</v>
      </c>
      <c r="EL30" s="1">
        <f>[7]Sweden!EL$14</f>
        <v>3.1850000000000005</v>
      </c>
      <c r="EM30" s="1">
        <f>[7]Sweden!EM$14</f>
        <v>0</v>
      </c>
      <c r="EN30" s="1">
        <f>[7]Sweden!EN$14</f>
        <v>0</v>
      </c>
      <c r="EO30" s="1">
        <f>[7]Sweden!EO$14</f>
        <v>26.826999999999998</v>
      </c>
      <c r="EP30" s="1">
        <f>[7]Sweden!EP$14</f>
        <v>0</v>
      </c>
      <c r="EQ30" s="1">
        <f>[7]Sweden!EQ$14</f>
        <v>25.82</v>
      </c>
      <c r="ER30" s="1">
        <f>[7]Sweden!ER$14</f>
        <v>0.28599999999999998</v>
      </c>
      <c r="ES30" s="1">
        <f>[7]Sweden!ES$14</f>
        <v>0</v>
      </c>
      <c r="ET30" s="1">
        <f>[7]Sweden!ET$14</f>
        <v>0</v>
      </c>
      <c r="EU30" s="1">
        <f>[7]Sweden!EU$14</f>
        <v>51.326000000000001</v>
      </c>
      <c r="EV30" s="1">
        <f>[7]Sweden!EV$14</f>
        <v>5.4030000000000005</v>
      </c>
      <c r="EW30" s="1">
        <f>[7]Sweden!EW$14</f>
        <v>0</v>
      </c>
      <c r="EX30" s="1">
        <f>[7]Sweden!EX$14</f>
        <v>0</v>
      </c>
      <c r="EY30" s="1">
        <f>[7]Sweden!EY$14</f>
        <v>51.015000000000001</v>
      </c>
      <c r="EZ30" s="1">
        <f>[7]Sweden!EZ$14</f>
        <v>0</v>
      </c>
      <c r="FA30" s="1">
        <f>[7]Sweden!FA$14</f>
        <v>22.654</v>
      </c>
      <c r="FB30" s="1">
        <f>[7]Sweden!FB$14</f>
        <v>16.172999999999998</v>
      </c>
      <c r="FC30" s="1">
        <f>[7]Sweden!FC$14</f>
        <v>0</v>
      </c>
      <c r="FD30" s="1">
        <f>[7]Sweden!FD$14</f>
        <v>48.201999999999998</v>
      </c>
      <c r="FE30" s="1">
        <f>[7]Sweden!FE$14</f>
        <v>25.793000000000003</v>
      </c>
      <c r="FF30" s="1">
        <f>[7]Sweden!FF$14</f>
        <v>0</v>
      </c>
      <c r="FG30" s="1">
        <f>[7]Sweden!FG$14</f>
        <v>0</v>
      </c>
      <c r="FH30" s="1">
        <f>[7]Sweden!FH$14</f>
        <v>26.968000000000004</v>
      </c>
      <c r="FI30" s="1">
        <f>[7]Sweden!FI$14</f>
        <v>0</v>
      </c>
      <c r="FJ30" s="1">
        <f>[7]Sweden!FJ$14</f>
        <v>0</v>
      </c>
      <c r="FK30" s="1">
        <f>[7]Sweden!FK$14</f>
        <v>26.868000000000002</v>
      </c>
      <c r="FL30" s="1">
        <f>[7]Sweden!FL$14</f>
        <v>12.245000000000001</v>
      </c>
      <c r="FM30" s="1">
        <f>[7]Sweden!FM$14</f>
        <v>0</v>
      </c>
      <c r="FN30" s="1">
        <f>[7]Sweden!FN$14</f>
        <v>0</v>
      </c>
      <c r="FO30" s="1">
        <f>[7]Sweden!FO$14</f>
        <v>0</v>
      </c>
      <c r="FP30" s="1">
        <f>[7]Sweden!FP$14</f>
        <v>26.986000000000001</v>
      </c>
      <c r="FQ30" s="1">
        <f>[7]Sweden!FQ$14</f>
        <v>53.834000000000003</v>
      </c>
      <c r="FR30" s="1">
        <f>[7]Sweden!FR$14</f>
        <v>0</v>
      </c>
      <c r="FS30" s="1">
        <f>[7]Sweden!FS$14</f>
        <v>24.984000000000002</v>
      </c>
      <c r="FT30" s="1">
        <f>[7]Sweden!FT$14</f>
        <v>0</v>
      </c>
      <c r="FU30" s="1">
        <f>[7]Sweden!FU$14</f>
        <v>26.97</v>
      </c>
      <c r="FV30" s="1">
        <f>[7]Sweden!FV$14</f>
        <v>25.812000000000001</v>
      </c>
      <c r="FW30" s="1">
        <f>[7]Sweden!FW$14</f>
        <v>0</v>
      </c>
      <c r="FX30" s="1">
        <f>[7]Sweden!FX$14</f>
        <v>0</v>
      </c>
      <c r="FY30" s="1">
        <f>[7]Sweden!FY$14</f>
        <v>0</v>
      </c>
      <c r="FZ30" s="1">
        <f>[7]Sweden!FZ$14</f>
        <v>0</v>
      </c>
      <c r="GA30" s="1">
        <f>[7]Sweden!GA$14</f>
        <v>25.204000000000001</v>
      </c>
      <c r="GB30" s="1">
        <f>[7]Sweden!GB$14</f>
        <v>0</v>
      </c>
      <c r="GC30" s="1">
        <f>[7]Sweden!GC$14</f>
        <v>0</v>
      </c>
      <c r="GD30" s="1">
        <f>[7]Sweden!GD$14</f>
        <v>0</v>
      </c>
      <c r="GE30" s="1">
        <f>[7]Sweden!GE$14</f>
        <v>0</v>
      </c>
      <c r="GF30" s="1">
        <f>[7]Sweden!GF$14</f>
        <v>0</v>
      </c>
      <c r="GG30" s="1">
        <f>[7]Sweden!GG$14</f>
        <v>0</v>
      </c>
      <c r="GH30" s="1">
        <f>[7]Sweden!GH$14</f>
        <v>0</v>
      </c>
      <c r="GI30" s="1">
        <f>[7]Sweden!GI$14</f>
        <v>0</v>
      </c>
      <c r="GJ30" s="1">
        <f>[7]Sweden!GJ$14</f>
        <v>0</v>
      </c>
      <c r="GK30" s="1">
        <f>[7]Sweden!GK$14</f>
        <v>0</v>
      </c>
      <c r="GL30" s="2">
        <f>SUM($B30:GK30)</f>
        <v>1363.6459999999997</v>
      </c>
    </row>
    <row r="32" spans="1:194">
      <c r="A32" t="s">
        <v>38</v>
      </c>
      <c r="B32" s="1">
        <f>[7]Lithuania!B$14</f>
        <v>0</v>
      </c>
      <c r="C32" s="1">
        <f>[7]Lithuania!C$14</f>
        <v>0</v>
      </c>
      <c r="D32" s="1">
        <f>[7]Lithuania!D$14</f>
        <v>0</v>
      </c>
      <c r="E32" s="1">
        <f>[7]Lithuania!E$14</f>
        <v>0</v>
      </c>
      <c r="F32" s="1">
        <f>[7]Lithuania!F$14</f>
        <v>0</v>
      </c>
      <c r="G32" s="1">
        <f>[7]Lithuania!G$14</f>
        <v>0</v>
      </c>
      <c r="H32" s="1">
        <f>[7]Lithuania!H$14</f>
        <v>0</v>
      </c>
      <c r="I32" s="1">
        <f>[7]Lithuania!I$14</f>
        <v>0</v>
      </c>
      <c r="J32" s="1">
        <f>[7]Lithuania!J$14</f>
        <v>0</v>
      </c>
      <c r="K32" s="1">
        <f>[7]Lithuania!K$14</f>
        <v>0</v>
      </c>
      <c r="L32" s="1">
        <f>[7]Lithuania!L$14</f>
        <v>0</v>
      </c>
      <c r="M32" s="1">
        <f>[7]Lithuania!M$14</f>
        <v>0</v>
      </c>
      <c r="N32" s="1">
        <f>[7]Lithuania!N$14</f>
        <v>0</v>
      </c>
      <c r="O32" s="1">
        <f>[7]Lithuania!O$14</f>
        <v>0</v>
      </c>
      <c r="P32" s="1">
        <f>[7]Lithuania!P$14</f>
        <v>0</v>
      </c>
      <c r="Q32" s="1">
        <f>[7]Lithuania!Q$14</f>
        <v>0</v>
      </c>
      <c r="R32" s="1">
        <f>[7]Lithuania!R$14</f>
        <v>0</v>
      </c>
      <c r="S32" s="1">
        <f>[7]Lithuania!S$14</f>
        <v>0</v>
      </c>
      <c r="T32" s="1">
        <f>[7]Lithuania!T$14</f>
        <v>0</v>
      </c>
      <c r="U32" s="1">
        <f>[7]Lithuania!U$14</f>
        <v>0</v>
      </c>
      <c r="V32" s="1">
        <f>[7]Lithuania!V$14</f>
        <v>0</v>
      </c>
      <c r="W32" s="1">
        <f>[7]Lithuania!W$14</f>
        <v>0</v>
      </c>
      <c r="X32" s="1">
        <f>[7]Lithuania!X$14</f>
        <v>0</v>
      </c>
      <c r="Y32" s="1">
        <f>[7]Lithuania!Y$14</f>
        <v>0</v>
      </c>
      <c r="Z32" s="1">
        <f>[7]Lithuania!Z$14</f>
        <v>0</v>
      </c>
      <c r="AA32" s="1">
        <f>[7]Lithuania!AA$14</f>
        <v>0</v>
      </c>
      <c r="AB32" s="1">
        <f>[7]Lithuania!AB$14</f>
        <v>0</v>
      </c>
      <c r="AC32" s="1">
        <f>[7]Lithuania!AC$14</f>
        <v>0</v>
      </c>
      <c r="AD32" s="1">
        <f>[7]Lithuania!AD$14</f>
        <v>0</v>
      </c>
      <c r="AE32" s="1">
        <f>[7]Lithuania!AE$14</f>
        <v>0</v>
      </c>
      <c r="AF32" s="1">
        <f>[7]Lithuania!AF$14</f>
        <v>0</v>
      </c>
      <c r="AG32" s="1">
        <f>[7]Lithuania!AG$14</f>
        <v>0</v>
      </c>
      <c r="AH32" s="1">
        <f>[7]Lithuania!AH$14</f>
        <v>0</v>
      </c>
      <c r="AI32" s="1">
        <f>[7]Lithuania!AI$14</f>
        <v>0</v>
      </c>
      <c r="AJ32" s="1">
        <f>[7]Lithuania!AJ$14</f>
        <v>0</v>
      </c>
      <c r="AK32" s="1">
        <f>[7]Lithuania!AK$14</f>
        <v>0</v>
      </c>
      <c r="AL32" s="1">
        <f>[7]Lithuania!AL$14</f>
        <v>0</v>
      </c>
      <c r="AM32" s="1">
        <f>[7]Lithuania!AM$14</f>
        <v>0</v>
      </c>
      <c r="AN32" s="1">
        <f>[7]Lithuania!AN$14</f>
        <v>0</v>
      </c>
      <c r="AO32" s="1">
        <f>[7]Lithuania!AO$14</f>
        <v>0</v>
      </c>
      <c r="AP32" s="1">
        <f>[7]Lithuania!AP$14</f>
        <v>0</v>
      </c>
      <c r="AQ32" s="1">
        <f>[7]Lithuania!AQ$14</f>
        <v>0</v>
      </c>
      <c r="AR32" s="1">
        <f>[7]Lithuania!AR$14</f>
        <v>0</v>
      </c>
      <c r="AS32" s="1">
        <f>[7]Lithuania!AS$14</f>
        <v>0</v>
      </c>
      <c r="AT32" s="1">
        <f>[7]Lithuania!AT$14</f>
        <v>0</v>
      </c>
      <c r="AU32" s="1">
        <f>[7]Lithuania!AU$14</f>
        <v>0</v>
      </c>
      <c r="AV32" s="1">
        <f>[7]Lithuania!AV$14</f>
        <v>0</v>
      </c>
      <c r="AW32" s="1">
        <f>[7]Lithuania!AW$14</f>
        <v>0</v>
      </c>
      <c r="AX32" s="1">
        <f>[7]Lithuania!AX$14</f>
        <v>0</v>
      </c>
      <c r="AY32" s="1">
        <f>[7]Lithuania!AY$14</f>
        <v>0</v>
      </c>
      <c r="AZ32" s="1">
        <f>[7]Lithuania!AZ$14</f>
        <v>0</v>
      </c>
      <c r="BA32" s="1">
        <f>[7]Lithuania!BA$14</f>
        <v>0</v>
      </c>
      <c r="BB32" s="1">
        <f>[7]Lithuania!BB$14</f>
        <v>0</v>
      </c>
      <c r="BC32" s="1">
        <f>[7]Lithuania!BC$14</f>
        <v>0</v>
      </c>
      <c r="BD32" s="1">
        <f>[7]Lithuania!BD$14</f>
        <v>0</v>
      </c>
      <c r="BE32" s="1">
        <f>[7]Lithuania!BE$14</f>
        <v>0</v>
      </c>
      <c r="BF32" s="1">
        <f>[7]Lithuania!BF$14</f>
        <v>0</v>
      </c>
      <c r="BG32" s="1">
        <f>[7]Lithuania!BG$14</f>
        <v>0</v>
      </c>
      <c r="BH32" s="1">
        <f>[7]Lithuania!BH$14</f>
        <v>0</v>
      </c>
      <c r="BI32" s="1">
        <f>[7]Lithuania!BI$14</f>
        <v>0</v>
      </c>
      <c r="BJ32" s="1">
        <f>[7]Lithuania!BJ$14</f>
        <v>0</v>
      </c>
      <c r="BK32" s="1">
        <f>[7]Lithuania!BK$14</f>
        <v>0</v>
      </c>
      <c r="BL32" s="1">
        <f>[7]Lithuania!BL$14</f>
        <v>0</v>
      </c>
      <c r="BM32" s="1">
        <f>[7]Lithuania!BM$14</f>
        <v>0</v>
      </c>
      <c r="BN32" s="1">
        <f>[7]Lithuania!BN$14</f>
        <v>0</v>
      </c>
      <c r="BO32" s="1">
        <f>[7]Lithuania!BO$14</f>
        <v>0</v>
      </c>
      <c r="BP32" s="1">
        <f>[7]Lithuania!BP$14</f>
        <v>0</v>
      </c>
      <c r="BQ32" s="1">
        <f>[7]Lithuania!BQ$14</f>
        <v>0</v>
      </c>
      <c r="BR32" s="1">
        <f>[7]Lithuania!BR$14</f>
        <v>0</v>
      </c>
      <c r="BS32" s="1">
        <f>[7]Lithuania!BS$14</f>
        <v>0</v>
      </c>
      <c r="BT32" s="1">
        <f>[7]Lithuania!BT$14</f>
        <v>0</v>
      </c>
      <c r="BU32" s="1">
        <f>[7]Lithuania!BU$14</f>
        <v>0</v>
      </c>
      <c r="BV32" s="1">
        <f>[7]Lithuania!BV$14</f>
        <v>0</v>
      </c>
      <c r="BW32" s="1">
        <f>[7]Lithuania!BW$14</f>
        <v>0</v>
      </c>
      <c r="BX32" s="1">
        <f>[7]Lithuania!BX$14</f>
        <v>0</v>
      </c>
      <c r="BY32" s="1">
        <f>[7]Lithuania!BY$14</f>
        <v>0</v>
      </c>
      <c r="BZ32" s="1">
        <f>[7]Lithuania!BZ$14</f>
        <v>0</v>
      </c>
      <c r="CA32" s="1">
        <f>[7]Lithuania!CA$14</f>
        <v>0</v>
      </c>
      <c r="CB32" s="1">
        <f>[7]Lithuania!CB$14</f>
        <v>0</v>
      </c>
      <c r="CC32" s="1">
        <f>[7]Lithuania!CC$14</f>
        <v>0</v>
      </c>
      <c r="CD32" s="1">
        <f>[7]Lithuania!CD$14</f>
        <v>0</v>
      </c>
      <c r="CE32" s="1">
        <f>[7]Lithuania!CE$14</f>
        <v>0</v>
      </c>
      <c r="CF32" s="1">
        <f>[7]Lithuania!CF$14</f>
        <v>0</v>
      </c>
      <c r="CG32" s="1">
        <f>[7]Lithuania!CG$14</f>
        <v>0</v>
      </c>
      <c r="CH32" s="1">
        <f>[7]Lithuania!CH$14</f>
        <v>0</v>
      </c>
      <c r="CI32" s="1">
        <f>[7]Lithuania!CI$14</f>
        <v>93</v>
      </c>
      <c r="CJ32" s="1">
        <f>[7]Lithuania!CJ$14</f>
        <v>0</v>
      </c>
      <c r="CK32" s="1">
        <f>[7]Lithuania!CK$14</f>
        <v>0</v>
      </c>
      <c r="CL32" s="1">
        <f>[7]Lithuania!CL$14</f>
        <v>0</v>
      </c>
      <c r="CM32" s="1">
        <f>[7]Lithuania!CM$14</f>
        <v>0</v>
      </c>
      <c r="CN32" s="1">
        <f>[7]Lithuania!CN$14</f>
        <v>0</v>
      </c>
      <c r="CO32" s="1">
        <f>[7]Lithuania!CO$14</f>
        <v>0</v>
      </c>
      <c r="CP32" s="1">
        <f>[7]Lithuania!CP$14</f>
        <v>0</v>
      </c>
      <c r="CQ32" s="1">
        <f>[7]Lithuania!CQ$14</f>
        <v>0</v>
      </c>
      <c r="CR32" s="1">
        <f>[7]Lithuania!CR$14</f>
        <v>0</v>
      </c>
      <c r="CS32" s="1">
        <f>[7]Lithuania!CS$14</f>
        <v>75</v>
      </c>
      <c r="CT32" s="1">
        <f>[7]Lithuania!CT$14</f>
        <v>75</v>
      </c>
      <c r="CU32" s="1">
        <f>[7]Lithuania!CU$14</f>
        <v>0</v>
      </c>
      <c r="CV32" s="1">
        <f>[7]Lithuania!CV$14</f>
        <v>0</v>
      </c>
      <c r="CW32" s="1">
        <f>[7]Lithuania!CW$14</f>
        <v>0</v>
      </c>
      <c r="CX32" s="1">
        <f>[7]Lithuania!CX$14</f>
        <v>0</v>
      </c>
      <c r="CY32" s="1">
        <f>[7]Lithuania!CY$14</f>
        <v>0</v>
      </c>
      <c r="CZ32" s="1">
        <f>[7]Lithuania!CZ$14</f>
        <v>0</v>
      </c>
      <c r="DA32" s="1">
        <f>[7]Lithuania!DA$14</f>
        <v>0</v>
      </c>
      <c r="DB32" s="1">
        <f>[7]Lithuania!DB$14</f>
        <v>0</v>
      </c>
      <c r="DC32" s="1">
        <f>[7]Lithuania!DC$14</f>
        <v>221.20000000000002</v>
      </c>
      <c r="DD32" s="1">
        <f>[7]Lithuania!DD$14</f>
        <v>97</v>
      </c>
      <c r="DE32" s="1">
        <f>[7]Lithuania!DE$14</f>
        <v>100</v>
      </c>
      <c r="DF32" s="1">
        <f>[7]Lithuania!DF$14</f>
        <v>171</v>
      </c>
      <c r="DG32" s="1">
        <f>[7]Lithuania!DG$14</f>
        <v>178.9</v>
      </c>
      <c r="DH32" s="1">
        <f>[7]Lithuania!DH$14</f>
        <v>142.4</v>
      </c>
      <c r="DI32" s="1">
        <f>[7]Lithuania!DI$14</f>
        <v>80.5</v>
      </c>
      <c r="DJ32" s="1">
        <f>[7]Lithuania!DJ$14</f>
        <v>25</v>
      </c>
      <c r="DK32" s="1">
        <f>[7]Lithuania!DK$14</f>
        <v>0</v>
      </c>
      <c r="DL32" s="1">
        <f>[7]Lithuania!DL$14</f>
        <v>44</v>
      </c>
      <c r="DM32" s="1">
        <f>[7]Lithuania!DM$14</f>
        <v>96</v>
      </c>
      <c r="DN32" s="1">
        <f>[7]Lithuania!DN$14</f>
        <v>350</v>
      </c>
      <c r="DO32" s="1">
        <f>[7]Lithuania!DO$14</f>
        <v>0</v>
      </c>
      <c r="DP32" s="1">
        <f>[7]Lithuania!DP$14</f>
        <v>0</v>
      </c>
      <c r="DQ32" s="1">
        <f>[7]Lithuania!DQ$14</f>
        <v>22</v>
      </c>
      <c r="DR32" s="1">
        <f>[7]Lithuania!DR$14</f>
        <v>6.9999999999999993E-2</v>
      </c>
      <c r="DS32" s="1">
        <f>[7]Lithuania!DS$14</f>
        <v>0.19500000000000001</v>
      </c>
      <c r="DT32" s="1">
        <f>[7]Lithuania!DT$14</f>
        <v>8.0000000000000016E-2</v>
      </c>
      <c r="DU32" s="1">
        <f>[7]Lithuania!DU$14</f>
        <v>6.0410000000000004</v>
      </c>
      <c r="DV32" s="1">
        <f>[7]Lithuania!DV$14</f>
        <v>0</v>
      </c>
      <c r="DW32" s="1">
        <f>[7]Lithuania!DW$14</f>
        <v>0.26800000000000002</v>
      </c>
      <c r="DX32" s="1">
        <f>[7]Lithuania!DX$14</f>
        <v>0.252</v>
      </c>
      <c r="DY32" s="1">
        <f>[7]Lithuania!DY$14</f>
        <v>0.39800000000000002</v>
      </c>
      <c r="DZ32" s="1">
        <f>[7]Lithuania!DZ$14</f>
        <v>0.33</v>
      </c>
      <c r="EA32" s="1">
        <f>[7]Lithuania!EA$14</f>
        <v>476.88000000000005</v>
      </c>
      <c r="EB32" s="1">
        <f>[7]Lithuania!EB$14</f>
        <v>1.2730000000000001</v>
      </c>
      <c r="EC32" s="1">
        <f>[7]Lithuania!EC$14</f>
        <v>196.8</v>
      </c>
      <c r="ED32" s="1">
        <f>[7]Lithuania!ED$14</f>
        <v>0</v>
      </c>
      <c r="EE32" s="1">
        <f>[7]Lithuania!EE$14</f>
        <v>0</v>
      </c>
      <c r="EF32" s="1">
        <f>[7]Lithuania!EF$14</f>
        <v>175</v>
      </c>
      <c r="EG32" s="1">
        <f>[7]Lithuania!EG$14</f>
        <v>0.47000000000000003</v>
      </c>
      <c r="EH32" s="1">
        <f>[7]Lithuania!EH$14</f>
        <v>0</v>
      </c>
      <c r="EI32" s="1">
        <f>[7]Lithuania!EI$14</f>
        <v>0.71500000000000008</v>
      </c>
      <c r="EJ32" s="1">
        <f>[7]Lithuania!EJ$14</f>
        <v>0.61</v>
      </c>
      <c r="EK32" s="1">
        <f>[7]Lithuania!EK$14</f>
        <v>0.25</v>
      </c>
      <c r="EL32" s="1">
        <f>[7]Lithuania!EL$14</f>
        <v>2.5600000000000005</v>
      </c>
      <c r="EM32" s="1">
        <f>[7]Lithuania!EM$14</f>
        <v>0.35000000000000003</v>
      </c>
      <c r="EN32" s="1">
        <f>[7]Lithuania!EN$14</f>
        <v>0</v>
      </c>
      <c r="EO32" s="1">
        <f>[7]Lithuania!EO$14</f>
        <v>0.4</v>
      </c>
      <c r="EP32" s="1">
        <f>[7]Lithuania!EP$14</f>
        <v>0</v>
      </c>
      <c r="EQ32" s="1">
        <f>[7]Lithuania!EQ$14</f>
        <v>0</v>
      </c>
      <c r="ER32" s="1">
        <f>[7]Lithuania!ER$14</f>
        <v>0.4</v>
      </c>
      <c r="ES32" s="1">
        <f>[7]Lithuania!ES$14</f>
        <v>0.39</v>
      </c>
      <c r="ET32" s="1">
        <f>[7]Lithuania!ET$14</f>
        <v>6.9999999999999993E-2</v>
      </c>
      <c r="EU32" s="1">
        <f>[7]Lithuania!EU$14</f>
        <v>0</v>
      </c>
      <c r="EV32" s="1">
        <f>[7]Lithuania!EV$14</f>
        <v>0.05</v>
      </c>
      <c r="EW32" s="1">
        <f>[7]Lithuania!EW$14</f>
        <v>0.25</v>
      </c>
      <c r="EX32" s="1">
        <f>[7]Lithuania!EX$14</f>
        <v>0</v>
      </c>
      <c r="EY32" s="1">
        <f>[7]Lithuania!EY$14</f>
        <v>0</v>
      </c>
      <c r="EZ32" s="1">
        <f>[7]Lithuania!EZ$14</f>
        <v>0.2</v>
      </c>
      <c r="FA32" s="1">
        <f>[7]Lithuania!FA$14</f>
        <v>0</v>
      </c>
      <c r="FB32" s="1">
        <f>[7]Lithuania!FB$14</f>
        <v>0.94300000000000006</v>
      </c>
      <c r="FC32" s="1">
        <f>[7]Lithuania!FC$14</f>
        <v>3.5140000000000002</v>
      </c>
      <c r="FD32" s="1">
        <f>[7]Lithuania!FD$14</f>
        <v>1.9660000000000002</v>
      </c>
      <c r="FE32" s="1">
        <f>[7]Lithuania!FE$14</f>
        <v>5.4340000000000002</v>
      </c>
      <c r="FF32" s="1">
        <f>[7]Lithuania!FF$14</f>
        <v>5.402000000000001</v>
      </c>
      <c r="FG32" s="1">
        <f>[7]Lithuania!FG$14</f>
        <v>2.8109999999999999</v>
      </c>
      <c r="FH32" s="1">
        <f>[7]Lithuania!FH$14</f>
        <v>0.47400000000000003</v>
      </c>
      <c r="FI32" s="1">
        <f>[7]Lithuania!FI$14</f>
        <v>0</v>
      </c>
      <c r="FJ32" s="1">
        <f>[7]Lithuania!FJ$14</f>
        <v>5.8100000000000005</v>
      </c>
      <c r="FK32" s="1">
        <f>[7]Lithuania!FK$14</f>
        <v>11.22</v>
      </c>
      <c r="FL32" s="1">
        <f>[7]Lithuania!FL$14</f>
        <v>1.1300000000000001</v>
      </c>
      <c r="FM32" s="1">
        <f>[7]Lithuania!FM$14</f>
        <v>7.6670000000000007</v>
      </c>
      <c r="FN32" s="1">
        <f>[7]Lithuania!FN$14</f>
        <v>1.054</v>
      </c>
      <c r="FO32" s="1">
        <f>[7]Lithuania!FO$14</f>
        <v>0.70000000000000007</v>
      </c>
      <c r="FP32" s="1">
        <f>[7]Lithuania!FP$14</f>
        <v>1.361</v>
      </c>
      <c r="FQ32" s="1">
        <f>[7]Lithuania!FQ$14</f>
        <v>4.3319999999999999</v>
      </c>
      <c r="FR32" s="1">
        <f>[7]Lithuania!FR$14</f>
        <v>1.972</v>
      </c>
      <c r="FS32" s="1">
        <f>[7]Lithuania!FS$14</f>
        <v>3.1590000000000003</v>
      </c>
      <c r="FT32" s="1">
        <f>[7]Lithuania!FT$14</f>
        <v>0</v>
      </c>
      <c r="FU32" s="1">
        <f>[7]Lithuania!FU$14</f>
        <v>45.27</v>
      </c>
      <c r="FV32" s="1">
        <f>[7]Lithuania!FV$14</f>
        <v>136.215</v>
      </c>
      <c r="FW32" s="1">
        <f>[7]Lithuania!FW$14</f>
        <v>215.40800000000002</v>
      </c>
      <c r="FX32" s="1">
        <f>[7]Lithuania!FX$14</f>
        <v>122.36800000000001</v>
      </c>
      <c r="FY32" s="1">
        <f>[7]Lithuania!FY$14</f>
        <v>111.66500000000001</v>
      </c>
      <c r="FZ32" s="1">
        <f>[7]Lithuania!FZ$14</f>
        <v>91.414000000000001</v>
      </c>
      <c r="GA32" s="1">
        <f>[7]Lithuania!GA$14</f>
        <v>97.201999999999998</v>
      </c>
      <c r="GB32" s="1">
        <f>[7]Lithuania!GB$14</f>
        <v>0</v>
      </c>
      <c r="GC32" s="1">
        <f>[7]Lithuania!GC$14</f>
        <v>0</v>
      </c>
      <c r="GD32" s="1">
        <f>[7]Lithuania!GD$14</f>
        <v>0</v>
      </c>
      <c r="GE32" s="1">
        <f>[7]Lithuania!GE$14</f>
        <v>0</v>
      </c>
      <c r="GF32" s="1">
        <f>[7]Lithuania!GF$14</f>
        <v>0</v>
      </c>
      <c r="GG32" s="1">
        <f>[7]Lithuania!GG$14</f>
        <v>0</v>
      </c>
      <c r="GH32" s="1">
        <f>[7]Lithuania!GH$14</f>
        <v>0</v>
      </c>
      <c r="GI32" s="1">
        <f>[7]Lithuania!GI$14</f>
        <v>0</v>
      </c>
      <c r="GJ32" s="1">
        <f>[7]Lithuania!GJ$14</f>
        <v>0</v>
      </c>
      <c r="GK32" s="1">
        <f>[7]Lithuania!GK$14</f>
        <v>0</v>
      </c>
      <c r="GL32" s="2">
        <f>SUM($B32:GK32)</f>
        <v>3513.7930000000006</v>
      </c>
    </row>
    <row r="33" spans="1:194">
      <c r="A33" t="s">
        <v>39</v>
      </c>
      <c r="B33" s="1">
        <f>[7]Bulgaria!B$14</f>
        <v>0</v>
      </c>
      <c r="C33" s="1">
        <f>[7]Bulgaria!C$14</f>
        <v>0</v>
      </c>
      <c r="D33" s="1">
        <f>[7]Bulgaria!D$14</f>
        <v>0</v>
      </c>
      <c r="E33" s="1">
        <f>[7]Bulgaria!E$14</f>
        <v>0</v>
      </c>
      <c r="F33" s="1">
        <f>[7]Bulgaria!F$14</f>
        <v>0</v>
      </c>
      <c r="G33" s="1">
        <f>[7]Bulgaria!G$14</f>
        <v>0</v>
      </c>
      <c r="H33" s="1">
        <f>[7]Bulgaria!H$14</f>
        <v>0</v>
      </c>
      <c r="I33" s="1">
        <f>[7]Bulgaria!I$14</f>
        <v>0</v>
      </c>
      <c r="J33" s="1">
        <f>[7]Bulgaria!J$14</f>
        <v>0</v>
      </c>
      <c r="K33" s="1">
        <f>[7]Bulgaria!K$14</f>
        <v>0</v>
      </c>
      <c r="L33" s="1">
        <f>[7]Bulgaria!L$14</f>
        <v>0</v>
      </c>
      <c r="M33" s="1">
        <f>[7]Bulgaria!M$14</f>
        <v>0</v>
      </c>
      <c r="N33" s="1">
        <f>[7]Bulgaria!N$14</f>
        <v>0</v>
      </c>
      <c r="O33" s="1">
        <f>[7]Bulgaria!O$14</f>
        <v>0</v>
      </c>
      <c r="P33" s="1">
        <f>[7]Bulgaria!P$14</f>
        <v>0</v>
      </c>
      <c r="Q33" s="1">
        <f>[7]Bulgaria!Q$14</f>
        <v>0</v>
      </c>
      <c r="R33" s="1">
        <f>[7]Bulgaria!R$14</f>
        <v>0</v>
      </c>
      <c r="S33" s="1">
        <f>[7]Bulgaria!S$14</f>
        <v>0</v>
      </c>
      <c r="T33" s="1">
        <f>[7]Bulgaria!T$14</f>
        <v>0</v>
      </c>
      <c r="U33" s="1">
        <f>[7]Bulgaria!U$14</f>
        <v>0</v>
      </c>
      <c r="V33" s="1">
        <f>[7]Bulgaria!V$14</f>
        <v>0</v>
      </c>
      <c r="W33" s="1">
        <f>[7]Bulgaria!W$14</f>
        <v>0</v>
      </c>
      <c r="X33" s="1">
        <f>[7]Bulgaria!X$14</f>
        <v>0</v>
      </c>
      <c r="Y33" s="1">
        <f>[7]Bulgaria!Y$14</f>
        <v>0</v>
      </c>
      <c r="Z33" s="1">
        <f>[7]Bulgaria!Z$14</f>
        <v>0</v>
      </c>
      <c r="AA33" s="1">
        <f>[7]Bulgaria!AA$14</f>
        <v>0</v>
      </c>
      <c r="AB33" s="1">
        <f>[7]Bulgaria!AB$14</f>
        <v>0</v>
      </c>
      <c r="AC33" s="1">
        <f>[7]Bulgaria!AC$14</f>
        <v>0</v>
      </c>
      <c r="AD33" s="1">
        <f>[7]Bulgaria!AD$14</f>
        <v>0</v>
      </c>
      <c r="AE33" s="1">
        <f>[7]Bulgaria!AE$14</f>
        <v>0</v>
      </c>
      <c r="AF33" s="1">
        <f>[7]Bulgaria!AF$14</f>
        <v>0</v>
      </c>
      <c r="AG33" s="1">
        <f>[7]Bulgaria!AG$14</f>
        <v>0</v>
      </c>
      <c r="AH33" s="1">
        <f>[7]Bulgaria!AH$14</f>
        <v>0</v>
      </c>
      <c r="AI33" s="1">
        <f>[7]Bulgaria!AI$14</f>
        <v>0</v>
      </c>
      <c r="AJ33" s="1">
        <f>[7]Bulgaria!AJ$14</f>
        <v>0</v>
      </c>
      <c r="AK33" s="1">
        <f>[7]Bulgaria!AK$14</f>
        <v>0</v>
      </c>
      <c r="AL33" s="1">
        <f>[7]Bulgaria!AL$14</f>
        <v>0</v>
      </c>
      <c r="AM33" s="1">
        <f>[7]Bulgaria!AM$14</f>
        <v>0</v>
      </c>
      <c r="AN33" s="1">
        <f>[7]Bulgaria!AN$14</f>
        <v>0</v>
      </c>
      <c r="AO33" s="1">
        <f>[7]Bulgaria!AO$14</f>
        <v>0</v>
      </c>
      <c r="AP33" s="1">
        <f>[7]Bulgaria!AP$14</f>
        <v>0</v>
      </c>
      <c r="AQ33" s="1">
        <f>[7]Bulgaria!AQ$14</f>
        <v>0</v>
      </c>
      <c r="AR33" s="1">
        <f>[7]Bulgaria!AR$14</f>
        <v>0</v>
      </c>
      <c r="AS33" s="1">
        <f>[7]Bulgaria!AS$14</f>
        <v>0</v>
      </c>
      <c r="AT33" s="1">
        <f>[7]Bulgaria!AT$14</f>
        <v>0</v>
      </c>
      <c r="AU33" s="1">
        <f>[7]Bulgaria!AU$14</f>
        <v>0</v>
      </c>
      <c r="AV33" s="1">
        <f>[7]Bulgaria!AV$14</f>
        <v>0</v>
      </c>
      <c r="AW33" s="1">
        <f>[7]Bulgaria!AW$14</f>
        <v>0</v>
      </c>
      <c r="AX33" s="1">
        <f>[7]Bulgaria!AX$14</f>
        <v>0</v>
      </c>
      <c r="AY33" s="1">
        <f>[7]Bulgaria!AY$14</f>
        <v>0</v>
      </c>
      <c r="AZ33" s="1">
        <f>[7]Bulgaria!AZ$14</f>
        <v>0</v>
      </c>
      <c r="BA33" s="1">
        <f>[7]Bulgaria!BA$14</f>
        <v>0</v>
      </c>
      <c r="BB33" s="1">
        <f>[7]Bulgaria!BB$14</f>
        <v>0</v>
      </c>
      <c r="BC33" s="1">
        <f>[7]Bulgaria!BC$14</f>
        <v>0</v>
      </c>
      <c r="BD33" s="1">
        <f>[7]Bulgaria!BD$14</f>
        <v>0</v>
      </c>
      <c r="BE33" s="1">
        <f>[7]Bulgaria!BE$14</f>
        <v>0</v>
      </c>
      <c r="BF33" s="1">
        <f>[7]Bulgaria!BF$14</f>
        <v>0</v>
      </c>
      <c r="BG33" s="1">
        <f>[7]Bulgaria!BG$14</f>
        <v>0</v>
      </c>
      <c r="BH33" s="1">
        <f>[7]Bulgaria!BH$14</f>
        <v>0</v>
      </c>
      <c r="BI33" s="1">
        <f>[7]Bulgaria!BI$14</f>
        <v>0</v>
      </c>
      <c r="BJ33" s="1">
        <f>[7]Bulgaria!BJ$14</f>
        <v>0</v>
      </c>
      <c r="BK33" s="1">
        <f>[7]Bulgaria!BK$14</f>
        <v>0</v>
      </c>
      <c r="BL33" s="1">
        <f>[7]Bulgaria!BL$14</f>
        <v>0</v>
      </c>
      <c r="BM33" s="1">
        <f>[7]Bulgaria!BM$14</f>
        <v>0</v>
      </c>
      <c r="BN33" s="1">
        <f>[7]Bulgaria!BN$14</f>
        <v>0</v>
      </c>
      <c r="BO33" s="1">
        <f>[7]Bulgaria!BO$14</f>
        <v>0</v>
      </c>
      <c r="BP33" s="1">
        <f>[7]Bulgaria!BP$14</f>
        <v>0</v>
      </c>
      <c r="BQ33" s="1">
        <f>[7]Bulgaria!BQ$14</f>
        <v>0</v>
      </c>
      <c r="BR33" s="1">
        <f>[7]Bulgaria!BR$14</f>
        <v>0</v>
      </c>
      <c r="BS33" s="1">
        <f>[7]Bulgaria!BS$14</f>
        <v>0</v>
      </c>
      <c r="BT33" s="1">
        <f>[7]Bulgaria!BT$14</f>
        <v>0</v>
      </c>
      <c r="BU33" s="1">
        <f>[7]Bulgaria!BU$14</f>
        <v>0</v>
      </c>
      <c r="BV33" s="1">
        <f>[7]Bulgaria!BV$14</f>
        <v>0</v>
      </c>
      <c r="BW33" s="1">
        <f>[7]Bulgaria!BW$14</f>
        <v>0</v>
      </c>
      <c r="BX33" s="1">
        <f>[7]Bulgaria!BX$14</f>
        <v>0</v>
      </c>
      <c r="BY33" s="1">
        <f>[7]Bulgaria!BY$14</f>
        <v>0</v>
      </c>
      <c r="BZ33" s="1">
        <f>[7]Bulgaria!BZ$14</f>
        <v>0</v>
      </c>
      <c r="CA33" s="1">
        <f>[7]Bulgaria!CA$14</f>
        <v>0</v>
      </c>
      <c r="CB33" s="1">
        <f>[7]Bulgaria!CB$14</f>
        <v>0</v>
      </c>
      <c r="CC33" s="1">
        <f>[7]Bulgaria!CC$14</f>
        <v>0</v>
      </c>
      <c r="CD33" s="1">
        <f>[7]Bulgaria!CD$14</f>
        <v>0</v>
      </c>
      <c r="CE33" s="1">
        <f>[7]Bulgaria!CE$14</f>
        <v>0</v>
      </c>
      <c r="CF33" s="1">
        <f>[7]Bulgaria!CF$14</f>
        <v>0</v>
      </c>
      <c r="CG33" s="1">
        <f>[7]Bulgaria!CG$14</f>
        <v>0</v>
      </c>
      <c r="CH33" s="1">
        <f>[7]Bulgaria!CH$14</f>
        <v>0</v>
      </c>
      <c r="CI33" s="1">
        <f>[7]Bulgaria!CI$14</f>
        <v>0</v>
      </c>
      <c r="CJ33" s="1">
        <f>[7]Bulgaria!CJ$14</f>
        <v>0</v>
      </c>
      <c r="CK33" s="1">
        <f>[7]Bulgaria!CK$14</f>
        <v>0</v>
      </c>
      <c r="CL33" s="1">
        <f>[7]Bulgaria!CL$14</f>
        <v>0</v>
      </c>
      <c r="CM33" s="1">
        <f>[7]Bulgaria!CM$14</f>
        <v>0</v>
      </c>
      <c r="CN33" s="1">
        <f>[7]Bulgaria!CN$14</f>
        <v>0</v>
      </c>
      <c r="CO33" s="1">
        <f>[7]Bulgaria!CO$14</f>
        <v>0</v>
      </c>
      <c r="CP33" s="1">
        <f>[7]Bulgaria!CP$14</f>
        <v>0</v>
      </c>
      <c r="CQ33" s="1">
        <f>[7]Bulgaria!CQ$14</f>
        <v>0</v>
      </c>
      <c r="CR33" s="1">
        <f>[7]Bulgaria!CR$14</f>
        <v>0</v>
      </c>
      <c r="CS33" s="1">
        <f>[7]Bulgaria!CS$14</f>
        <v>0</v>
      </c>
      <c r="CT33" s="1">
        <f>[7]Bulgaria!CT$14</f>
        <v>0</v>
      </c>
      <c r="CU33" s="1">
        <f>[7]Bulgaria!CU$14</f>
        <v>0</v>
      </c>
      <c r="CV33" s="1">
        <f>[7]Bulgaria!CV$14</f>
        <v>0</v>
      </c>
      <c r="CW33" s="1">
        <f>[7]Bulgaria!CW$14</f>
        <v>0</v>
      </c>
      <c r="CX33" s="1">
        <f>[7]Bulgaria!CX$14</f>
        <v>0</v>
      </c>
      <c r="CY33" s="1">
        <f>[7]Bulgaria!CY$14</f>
        <v>0</v>
      </c>
      <c r="CZ33" s="1">
        <f>[7]Bulgaria!CZ$14</f>
        <v>0</v>
      </c>
      <c r="DA33" s="1">
        <f>[7]Bulgaria!DA$14</f>
        <v>0</v>
      </c>
      <c r="DB33" s="1">
        <f>[7]Bulgaria!DB$14</f>
        <v>0</v>
      </c>
      <c r="DC33" s="1">
        <f>[7]Bulgaria!DC$14</f>
        <v>0</v>
      </c>
      <c r="DD33" s="1">
        <f>[7]Bulgaria!DD$14</f>
        <v>0</v>
      </c>
      <c r="DE33" s="1">
        <f>[7]Bulgaria!DE$14</f>
        <v>0</v>
      </c>
      <c r="DF33" s="1">
        <f>[7]Bulgaria!DF$14</f>
        <v>0</v>
      </c>
      <c r="DG33" s="1">
        <f>[7]Bulgaria!DG$14</f>
        <v>0</v>
      </c>
      <c r="DH33" s="1">
        <f>[7]Bulgaria!DH$14</f>
        <v>0</v>
      </c>
      <c r="DI33" s="1">
        <f>[7]Bulgaria!DI$14</f>
        <v>0</v>
      </c>
      <c r="DJ33" s="1">
        <f>[7]Bulgaria!DJ$14</f>
        <v>0</v>
      </c>
      <c r="DK33" s="1">
        <f>[7]Bulgaria!DK$14</f>
        <v>0</v>
      </c>
      <c r="DL33" s="1">
        <f>[7]Bulgaria!DL$14</f>
        <v>0</v>
      </c>
      <c r="DM33" s="1">
        <f>[7]Bulgaria!DM$14</f>
        <v>0</v>
      </c>
      <c r="DN33" s="1">
        <f>[7]Bulgaria!DN$14</f>
        <v>0</v>
      </c>
      <c r="DO33" s="1">
        <f>[7]Bulgaria!DO$14</f>
        <v>0</v>
      </c>
      <c r="DP33" s="1">
        <f>[7]Bulgaria!DP$14</f>
        <v>0</v>
      </c>
      <c r="DQ33" s="1">
        <f>[7]Bulgaria!DQ$14</f>
        <v>0</v>
      </c>
      <c r="DR33" s="1">
        <f>[7]Bulgaria!DR$14</f>
        <v>0</v>
      </c>
      <c r="DS33" s="1">
        <f>[7]Bulgaria!DS$14</f>
        <v>0</v>
      </c>
      <c r="DT33" s="1">
        <f>[7]Bulgaria!DT$14</f>
        <v>0</v>
      </c>
      <c r="DU33" s="1">
        <f>[7]Bulgaria!DU$14</f>
        <v>0</v>
      </c>
      <c r="DV33" s="1">
        <f>[7]Bulgaria!DV$14</f>
        <v>0</v>
      </c>
      <c r="DW33" s="1">
        <f>[7]Bulgaria!DW$14</f>
        <v>0</v>
      </c>
      <c r="DX33" s="1">
        <f>[7]Bulgaria!DX$14</f>
        <v>0</v>
      </c>
      <c r="DY33" s="1">
        <f>[7]Bulgaria!DY$14</f>
        <v>0</v>
      </c>
      <c r="DZ33" s="1">
        <f>[7]Bulgaria!DZ$14</f>
        <v>0</v>
      </c>
      <c r="EA33" s="1">
        <f>[7]Bulgaria!EA$14</f>
        <v>0</v>
      </c>
      <c r="EB33" s="1">
        <f>[7]Bulgaria!EB$14</f>
        <v>0</v>
      </c>
      <c r="EC33" s="1">
        <f>[7]Bulgaria!EC$14</f>
        <v>0</v>
      </c>
      <c r="ED33" s="1">
        <f>[7]Bulgaria!ED$14</f>
        <v>0</v>
      </c>
      <c r="EE33" s="1">
        <f>[7]Bulgaria!EE$14</f>
        <v>0</v>
      </c>
      <c r="EF33" s="1">
        <f>[7]Bulgaria!EF$14</f>
        <v>0</v>
      </c>
      <c r="EG33" s="1">
        <f>[7]Bulgaria!EG$14</f>
        <v>0</v>
      </c>
      <c r="EH33" s="1">
        <f>[7]Bulgaria!EH$14</f>
        <v>0</v>
      </c>
      <c r="EI33" s="1">
        <f>[7]Bulgaria!EI$14</f>
        <v>0</v>
      </c>
      <c r="EJ33" s="1">
        <f>[7]Bulgaria!EJ$14</f>
        <v>0</v>
      </c>
      <c r="EK33" s="1">
        <f>[7]Bulgaria!EK$14</f>
        <v>0</v>
      </c>
      <c r="EL33" s="1">
        <f>[7]Bulgaria!EL$14</f>
        <v>0</v>
      </c>
      <c r="EM33" s="1">
        <f>[7]Bulgaria!EM$14</f>
        <v>0</v>
      </c>
      <c r="EN33" s="1">
        <f>[7]Bulgaria!EN$14</f>
        <v>0</v>
      </c>
      <c r="EO33" s="1">
        <f>[7]Bulgaria!EO$14</f>
        <v>0</v>
      </c>
      <c r="EP33" s="1">
        <f>[7]Bulgaria!EP$14</f>
        <v>0</v>
      </c>
      <c r="EQ33" s="1">
        <f>[7]Bulgaria!EQ$14</f>
        <v>0</v>
      </c>
      <c r="ER33" s="1">
        <f>[7]Bulgaria!ER$14</f>
        <v>0</v>
      </c>
      <c r="ES33" s="1">
        <f>[7]Bulgaria!ES$14</f>
        <v>0</v>
      </c>
      <c r="ET33" s="1">
        <f>[7]Bulgaria!ET$14</f>
        <v>0</v>
      </c>
      <c r="EU33" s="1">
        <f>[7]Bulgaria!EU$14</f>
        <v>0</v>
      </c>
      <c r="EV33" s="1">
        <f>[7]Bulgaria!EV$14</f>
        <v>0</v>
      </c>
      <c r="EW33" s="1">
        <f>[7]Bulgaria!EW$14</f>
        <v>0</v>
      </c>
      <c r="EX33" s="1">
        <f>[7]Bulgaria!EX$14</f>
        <v>0</v>
      </c>
      <c r="EY33" s="1">
        <f>[7]Bulgaria!EY$14</f>
        <v>0</v>
      </c>
      <c r="EZ33" s="1">
        <f>[7]Bulgaria!EZ$14</f>
        <v>0</v>
      </c>
      <c r="FA33" s="1">
        <f>[7]Bulgaria!FA$14</f>
        <v>0</v>
      </c>
      <c r="FB33" s="1">
        <f>[7]Bulgaria!FB$14</f>
        <v>0</v>
      </c>
      <c r="FC33" s="1">
        <f>[7]Bulgaria!FC$14</f>
        <v>0</v>
      </c>
      <c r="FD33" s="1">
        <f>[7]Bulgaria!FD$14</f>
        <v>0</v>
      </c>
      <c r="FE33" s="1">
        <f>[7]Bulgaria!FE$14</f>
        <v>0</v>
      </c>
      <c r="FF33" s="1">
        <f>[7]Bulgaria!FF$14</f>
        <v>0</v>
      </c>
      <c r="FG33" s="1">
        <f>[7]Bulgaria!FG$14</f>
        <v>0</v>
      </c>
      <c r="FH33" s="1">
        <f>[7]Bulgaria!FH$14</f>
        <v>0</v>
      </c>
      <c r="FI33" s="1">
        <f>[7]Bulgaria!FI$14</f>
        <v>0</v>
      </c>
      <c r="FJ33" s="1">
        <f>[7]Bulgaria!FJ$14</f>
        <v>0</v>
      </c>
      <c r="FK33" s="1">
        <f>[7]Bulgaria!FK$14</f>
        <v>0</v>
      </c>
      <c r="FL33" s="1">
        <f>[7]Bulgaria!FL$14</f>
        <v>0</v>
      </c>
      <c r="FM33" s="1">
        <f>[7]Bulgaria!FM$14</f>
        <v>0</v>
      </c>
      <c r="FN33" s="1">
        <f>[7]Bulgaria!FN$14</f>
        <v>0</v>
      </c>
      <c r="FO33" s="1">
        <f>[7]Bulgaria!FO$14</f>
        <v>0</v>
      </c>
      <c r="FP33" s="1">
        <f>[7]Bulgaria!FP$14</f>
        <v>0</v>
      </c>
      <c r="FQ33" s="1">
        <f>[7]Bulgaria!FQ$14</f>
        <v>0</v>
      </c>
      <c r="FR33" s="1">
        <f>[7]Bulgaria!FR$14</f>
        <v>0</v>
      </c>
      <c r="FS33" s="1">
        <f>[7]Bulgaria!FS$14</f>
        <v>0</v>
      </c>
      <c r="FT33" s="1">
        <f>[7]Bulgaria!FT$14</f>
        <v>0</v>
      </c>
      <c r="FU33" s="1">
        <f>[7]Bulgaria!FU$14</f>
        <v>0</v>
      </c>
      <c r="FV33" s="1">
        <f>[7]Bulgaria!FV$14</f>
        <v>0</v>
      </c>
      <c r="FW33" s="1">
        <f>[7]Bulgaria!FW$14</f>
        <v>0</v>
      </c>
      <c r="FX33" s="1">
        <f>[7]Bulgaria!FX$14</f>
        <v>0</v>
      </c>
      <c r="FY33" s="1">
        <f>[7]Bulgaria!FY$14</f>
        <v>0</v>
      </c>
      <c r="FZ33" s="1">
        <f>[7]Bulgaria!FZ$14</f>
        <v>0</v>
      </c>
      <c r="GA33" s="1">
        <f>[7]Bulgaria!GA$14</f>
        <v>0</v>
      </c>
      <c r="GB33" s="1">
        <f>[7]Bulgaria!GB$14</f>
        <v>0</v>
      </c>
      <c r="GC33" s="1">
        <f>[7]Bulgaria!GC$14</f>
        <v>0</v>
      </c>
      <c r="GD33" s="1">
        <f>[7]Bulgaria!GD$14</f>
        <v>0</v>
      </c>
      <c r="GE33" s="1">
        <f>[7]Bulgaria!GE$14</f>
        <v>0</v>
      </c>
      <c r="GF33" s="1">
        <f>[7]Bulgaria!GF$14</f>
        <v>0</v>
      </c>
      <c r="GG33" s="1">
        <f>[7]Bulgaria!GG$14</f>
        <v>0</v>
      </c>
      <c r="GH33" s="1">
        <f>[7]Bulgaria!GH$14</f>
        <v>0</v>
      </c>
      <c r="GI33" s="1">
        <f>[7]Bulgaria!GI$14</f>
        <v>0</v>
      </c>
      <c r="GJ33" s="1">
        <f>[7]Bulgaria!GJ$14</f>
        <v>0</v>
      </c>
      <c r="GK33" s="1">
        <f>[7]Bulgaria!GK$14</f>
        <v>0</v>
      </c>
      <c r="GL33" s="2">
        <f>SUM($B33:GK33)</f>
        <v>0</v>
      </c>
    </row>
    <row r="34" spans="1:194">
      <c r="A34" t="s">
        <v>40</v>
      </c>
      <c r="B34" s="1">
        <f>[7]CzechRepublic!B$14</f>
        <v>0</v>
      </c>
      <c r="C34" s="1">
        <f>[7]CzechRepublic!C$14</f>
        <v>0</v>
      </c>
      <c r="D34" s="1">
        <f>[7]CzechRepublic!D$14</f>
        <v>0</v>
      </c>
      <c r="E34" s="1">
        <f>[7]CzechRepublic!E$14</f>
        <v>0</v>
      </c>
      <c r="F34" s="1">
        <f>[7]CzechRepublic!F$14</f>
        <v>0</v>
      </c>
      <c r="G34" s="1">
        <f>[7]CzechRepublic!G$14</f>
        <v>0</v>
      </c>
      <c r="H34" s="1">
        <f>[7]CzechRepublic!H$14</f>
        <v>0</v>
      </c>
      <c r="I34" s="1">
        <f>[7]CzechRepublic!I$14</f>
        <v>0</v>
      </c>
      <c r="J34" s="1">
        <f>[7]CzechRepublic!J$14</f>
        <v>0</v>
      </c>
      <c r="K34" s="1">
        <f>[7]CzechRepublic!K$14</f>
        <v>0</v>
      </c>
      <c r="L34" s="1">
        <f>[7]CzechRepublic!L$14</f>
        <v>0</v>
      </c>
      <c r="M34" s="1">
        <f>[7]CzechRepublic!M$14</f>
        <v>0</v>
      </c>
      <c r="N34" s="1">
        <f>[7]CzechRepublic!N$14</f>
        <v>0</v>
      </c>
      <c r="O34" s="1">
        <f>[7]CzechRepublic!O$14</f>
        <v>0</v>
      </c>
      <c r="P34" s="1">
        <f>[7]CzechRepublic!P$14</f>
        <v>0</v>
      </c>
      <c r="Q34" s="1">
        <f>[7]CzechRepublic!Q$14</f>
        <v>0</v>
      </c>
      <c r="R34" s="1">
        <f>[7]CzechRepublic!R$14</f>
        <v>0</v>
      </c>
      <c r="S34" s="1">
        <f>[7]CzechRepublic!S$14</f>
        <v>0</v>
      </c>
      <c r="T34" s="1">
        <f>[7]CzechRepublic!T$14</f>
        <v>0</v>
      </c>
      <c r="U34" s="1">
        <f>[7]CzechRepublic!U$14</f>
        <v>0</v>
      </c>
      <c r="V34" s="1">
        <f>[7]CzechRepublic!V$14</f>
        <v>0</v>
      </c>
      <c r="W34" s="1">
        <f>[7]CzechRepublic!W$14</f>
        <v>0</v>
      </c>
      <c r="X34" s="1">
        <f>[7]CzechRepublic!X$14</f>
        <v>0</v>
      </c>
      <c r="Y34" s="1">
        <f>[7]CzechRepublic!Y$14</f>
        <v>0</v>
      </c>
      <c r="Z34" s="1">
        <f>[7]CzechRepublic!Z$14</f>
        <v>0</v>
      </c>
      <c r="AA34" s="1">
        <f>[7]CzechRepublic!AA$14</f>
        <v>0</v>
      </c>
      <c r="AB34" s="1">
        <f>[7]CzechRepublic!AB$14</f>
        <v>0</v>
      </c>
      <c r="AC34" s="1">
        <f>[7]CzechRepublic!AC$14</f>
        <v>0</v>
      </c>
      <c r="AD34" s="1">
        <f>[7]CzechRepublic!AD$14</f>
        <v>0</v>
      </c>
      <c r="AE34" s="1">
        <f>[7]CzechRepublic!AE$14</f>
        <v>0</v>
      </c>
      <c r="AF34" s="1">
        <f>[7]CzechRepublic!AF$14</f>
        <v>0</v>
      </c>
      <c r="AG34" s="1">
        <f>[7]CzechRepublic!AG$14</f>
        <v>0</v>
      </c>
      <c r="AH34" s="1">
        <f>[7]CzechRepublic!AH$14</f>
        <v>0</v>
      </c>
      <c r="AI34" s="1">
        <f>[7]CzechRepublic!AI$14</f>
        <v>0</v>
      </c>
      <c r="AJ34" s="1">
        <f>[7]CzechRepublic!AJ$14</f>
        <v>0</v>
      </c>
      <c r="AK34" s="1">
        <f>[7]CzechRepublic!AK$14</f>
        <v>0</v>
      </c>
      <c r="AL34" s="1">
        <f>[7]CzechRepublic!AL$14</f>
        <v>0</v>
      </c>
      <c r="AM34" s="1">
        <f>[7]CzechRepublic!AM$14</f>
        <v>0</v>
      </c>
      <c r="AN34" s="1">
        <f>[7]CzechRepublic!AN$14</f>
        <v>0</v>
      </c>
      <c r="AO34" s="1">
        <f>[7]CzechRepublic!AO$14</f>
        <v>0</v>
      </c>
      <c r="AP34" s="1">
        <f>[7]CzechRepublic!AP$14</f>
        <v>0</v>
      </c>
      <c r="AQ34" s="1">
        <f>[7]CzechRepublic!AQ$14</f>
        <v>0</v>
      </c>
      <c r="AR34" s="1">
        <f>[7]CzechRepublic!AR$14</f>
        <v>0</v>
      </c>
      <c r="AS34" s="1">
        <f>[7]CzechRepublic!AS$14</f>
        <v>0</v>
      </c>
      <c r="AT34" s="1">
        <f>[7]CzechRepublic!AT$14</f>
        <v>0</v>
      </c>
      <c r="AU34" s="1">
        <f>[7]CzechRepublic!AU$14</f>
        <v>0</v>
      </c>
      <c r="AV34" s="1">
        <f>[7]CzechRepublic!AV$14</f>
        <v>0</v>
      </c>
      <c r="AW34" s="1">
        <f>[7]CzechRepublic!AW$14</f>
        <v>0</v>
      </c>
      <c r="AX34" s="1">
        <f>[7]CzechRepublic!AX$14</f>
        <v>0</v>
      </c>
      <c r="AY34" s="1">
        <f>[7]CzechRepublic!AY$14</f>
        <v>0</v>
      </c>
      <c r="AZ34" s="1">
        <f>[7]CzechRepublic!AZ$14</f>
        <v>0</v>
      </c>
      <c r="BA34" s="1">
        <f>[7]CzechRepublic!BA$14</f>
        <v>0</v>
      </c>
      <c r="BB34" s="1">
        <f>[7]CzechRepublic!BB$14</f>
        <v>0</v>
      </c>
      <c r="BC34" s="1">
        <f>[7]CzechRepublic!BC$14</f>
        <v>0</v>
      </c>
      <c r="BD34" s="1">
        <f>[7]CzechRepublic!BD$14</f>
        <v>0</v>
      </c>
      <c r="BE34" s="1">
        <f>[7]CzechRepublic!BE$14</f>
        <v>0</v>
      </c>
      <c r="BF34" s="1">
        <f>[7]CzechRepublic!BF$14</f>
        <v>0</v>
      </c>
      <c r="BG34" s="1">
        <f>[7]CzechRepublic!BG$14</f>
        <v>0</v>
      </c>
      <c r="BH34" s="1">
        <f>[7]CzechRepublic!BH$14</f>
        <v>0</v>
      </c>
      <c r="BI34" s="1">
        <f>[7]CzechRepublic!BI$14</f>
        <v>0</v>
      </c>
      <c r="BJ34" s="1">
        <f>[7]CzechRepublic!BJ$14</f>
        <v>0</v>
      </c>
      <c r="BK34" s="1">
        <f>[7]CzechRepublic!BK$14</f>
        <v>0</v>
      </c>
      <c r="BL34" s="1">
        <f>[7]CzechRepublic!BL$14</f>
        <v>0</v>
      </c>
      <c r="BM34" s="1">
        <f>[7]CzechRepublic!BM$14</f>
        <v>0</v>
      </c>
      <c r="BN34" s="1">
        <f>[7]CzechRepublic!BN$14</f>
        <v>0</v>
      </c>
      <c r="BO34" s="1">
        <f>[7]CzechRepublic!BO$14</f>
        <v>0</v>
      </c>
      <c r="BP34" s="1">
        <f>[7]CzechRepublic!BP$14</f>
        <v>0</v>
      </c>
      <c r="BQ34" s="1">
        <f>[7]CzechRepublic!BQ$14</f>
        <v>0</v>
      </c>
      <c r="BR34" s="1">
        <f>[7]CzechRepublic!BR$14</f>
        <v>0</v>
      </c>
      <c r="BS34" s="1">
        <f>[7]CzechRepublic!BS$14</f>
        <v>0</v>
      </c>
      <c r="BT34" s="1">
        <f>[7]CzechRepublic!BT$14</f>
        <v>0</v>
      </c>
      <c r="BU34" s="1">
        <f>[7]CzechRepublic!BU$14</f>
        <v>0</v>
      </c>
      <c r="BV34" s="1">
        <f>[7]CzechRepublic!BV$14</f>
        <v>0</v>
      </c>
      <c r="BW34" s="1">
        <f>[7]CzechRepublic!BW$14</f>
        <v>0</v>
      </c>
      <c r="BX34" s="1">
        <f>[7]CzechRepublic!BX$14</f>
        <v>0</v>
      </c>
      <c r="BY34" s="1">
        <f>[7]CzechRepublic!BY$14</f>
        <v>0</v>
      </c>
      <c r="BZ34" s="1">
        <f>[7]CzechRepublic!BZ$14</f>
        <v>0</v>
      </c>
      <c r="CA34" s="1">
        <f>[7]CzechRepublic!CA$14</f>
        <v>0</v>
      </c>
      <c r="CB34" s="1">
        <f>[7]CzechRepublic!CB$14</f>
        <v>0</v>
      </c>
      <c r="CC34" s="1">
        <f>[7]CzechRepublic!CC$14</f>
        <v>0</v>
      </c>
      <c r="CD34" s="1">
        <f>[7]CzechRepublic!CD$14</f>
        <v>0</v>
      </c>
      <c r="CE34" s="1">
        <f>[7]CzechRepublic!CE$14</f>
        <v>0</v>
      </c>
      <c r="CF34" s="1">
        <f>[7]CzechRepublic!CF$14</f>
        <v>0</v>
      </c>
      <c r="CG34" s="1">
        <f>[7]CzechRepublic!CG$14</f>
        <v>0</v>
      </c>
      <c r="CH34" s="1">
        <f>[7]CzechRepublic!CH$14</f>
        <v>0</v>
      </c>
      <c r="CI34" s="1">
        <f>[7]CzechRepublic!CI$14</f>
        <v>0</v>
      </c>
      <c r="CJ34" s="1">
        <f>[7]CzechRepublic!CJ$14</f>
        <v>0</v>
      </c>
      <c r="CK34" s="1">
        <f>[7]CzechRepublic!CK$14</f>
        <v>0</v>
      </c>
      <c r="CL34" s="1">
        <f>[7]CzechRepublic!CL$14</f>
        <v>0</v>
      </c>
      <c r="CM34" s="1">
        <f>[7]CzechRepublic!CM$14</f>
        <v>0</v>
      </c>
      <c r="CN34" s="1">
        <f>[7]CzechRepublic!CN$14</f>
        <v>0</v>
      </c>
      <c r="CO34" s="1">
        <f>[7]CzechRepublic!CO$14</f>
        <v>0</v>
      </c>
      <c r="CP34" s="1">
        <f>[7]CzechRepublic!CP$14</f>
        <v>0</v>
      </c>
      <c r="CQ34" s="1">
        <f>[7]CzechRepublic!CQ$14</f>
        <v>0</v>
      </c>
      <c r="CR34" s="1">
        <f>[7]CzechRepublic!CR$14</f>
        <v>0</v>
      </c>
      <c r="CS34" s="1">
        <f>[7]CzechRepublic!CS$14</f>
        <v>0</v>
      </c>
      <c r="CT34" s="1">
        <f>[7]CzechRepublic!CT$14</f>
        <v>0</v>
      </c>
      <c r="CU34" s="1">
        <f>[7]CzechRepublic!CU$14</f>
        <v>0</v>
      </c>
      <c r="CV34" s="1">
        <f>[7]CzechRepublic!CV$14</f>
        <v>0</v>
      </c>
      <c r="CW34" s="1">
        <f>[7]CzechRepublic!CW$14</f>
        <v>0</v>
      </c>
      <c r="CX34" s="1">
        <f>[7]CzechRepublic!CX$14</f>
        <v>0</v>
      </c>
      <c r="CY34" s="1">
        <f>[7]CzechRepublic!CY$14</f>
        <v>0</v>
      </c>
      <c r="CZ34" s="1">
        <f>[7]CzechRepublic!CZ$14</f>
        <v>0</v>
      </c>
      <c r="DA34" s="1">
        <f>[7]CzechRepublic!DA$14</f>
        <v>0</v>
      </c>
      <c r="DB34" s="1">
        <f>[7]CzechRepublic!DB$14</f>
        <v>0</v>
      </c>
      <c r="DC34" s="1">
        <f>[7]CzechRepublic!DC$14</f>
        <v>0</v>
      </c>
      <c r="DD34" s="1">
        <f>[7]CzechRepublic!DD$14</f>
        <v>0</v>
      </c>
      <c r="DE34" s="1">
        <f>[7]CzechRepublic!DE$14</f>
        <v>0</v>
      </c>
      <c r="DF34" s="1">
        <f>[7]CzechRepublic!DF$14</f>
        <v>0</v>
      </c>
      <c r="DG34" s="1">
        <f>[7]CzechRepublic!DG$14</f>
        <v>0</v>
      </c>
      <c r="DH34" s="1">
        <f>[7]CzechRepublic!DH$14</f>
        <v>0</v>
      </c>
      <c r="DI34" s="1">
        <f>[7]CzechRepublic!DI$14</f>
        <v>0</v>
      </c>
      <c r="DJ34" s="1">
        <f>[7]CzechRepublic!DJ$14</f>
        <v>0</v>
      </c>
      <c r="DK34" s="1">
        <f>[7]CzechRepublic!DK$14</f>
        <v>0</v>
      </c>
      <c r="DL34" s="1">
        <f>[7]CzechRepublic!DL$14</f>
        <v>0</v>
      </c>
      <c r="DM34" s="1">
        <f>[7]CzechRepublic!DM$14</f>
        <v>0</v>
      </c>
      <c r="DN34" s="1">
        <f>[7]CzechRepublic!DN$14</f>
        <v>0</v>
      </c>
      <c r="DO34" s="1">
        <f>[7]CzechRepublic!DO$14</f>
        <v>0</v>
      </c>
      <c r="DP34" s="1">
        <f>[7]CzechRepublic!DP$14</f>
        <v>0</v>
      </c>
      <c r="DQ34" s="1">
        <f>[7]CzechRepublic!DQ$14</f>
        <v>0</v>
      </c>
      <c r="DR34" s="1">
        <f>[7]CzechRepublic!DR$14</f>
        <v>0</v>
      </c>
      <c r="DS34" s="1">
        <f>[7]CzechRepublic!DS$14</f>
        <v>0</v>
      </c>
      <c r="DT34" s="1">
        <f>[7]CzechRepublic!DT$14</f>
        <v>0</v>
      </c>
      <c r="DU34" s="1">
        <f>[7]CzechRepublic!DU$14</f>
        <v>0</v>
      </c>
      <c r="DV34" s="1">
        <f>[7]CzechRepublic!DV$14</f>
        <v>0</v>
      </c>
      <c r="DW34" s="1">
        <f>[7]CzechRepublic!DW$14</f>
        <v>0</v>
      </c>
      <c r="DX34" s="1">
        <f>[7]CzechRepublic!DX$14</f>
        <v>0</v>
      </c>
      <c r="DY34" s="1">
        <f>[7]CzechRepublic!DY$14</f>
        <v>0</v>
      </c>
      <c r="DZ34" s="1">
        <f>[7]CzechRepublic!DZ$14</f>
        <v>0</v>
      </c>
      <c r="EA34" s="1">
        <f>[7]CzechRepublic!EA$14</f>
        <v>0</v>
      </c>
      <c r="EB34" s="1">
        <f>[7]CzechRepublic!EB$14</f>
        <v>0</v>
      </c>
      <c r="EC34" s="1">
        <f>[7]CzechRepublic!EC$14</f>
        <v>0</v>
      </c>
      <c r="ED34" s="1">
        <f>[7]CzechRepublic!ED$14</f>
        <v>0</v>
      </c>
      <c r="EE34" s="1">
        <f>[7]CzechRepublic!EE$14</f>
        <v>1.7999999999999999E-2</v>
      </c>
      <c r="EF34" s="1">
        <f>[7]CzechRepublic!EF$14</f>
        <v>1.1000000000000001E-2</v>
      </c>
      <c r="EG34" s="1">
        <f>[7]CzechRepublic!EG$14</f>
        <v>4.0000000000000001E-3</v>
      </c>
      <c r="EH34" s="1">
        <f>[7]CzechRepublic!EH$14</f>
        <v>6.5000000000000002E-2</v>
      </c>
      <c r="EI34" s="1">
        <f>[7]CzechRepublic!EI$14</f>
        <v>1.4999999999999999E-2</v>
      </c>
      <c r="EJ34" s="1">
        <f>[7]CzechRepublic!EJ$14</f>
        <v>2E-3</v>
      </c>
      <c r="EK34" s="1">
        <f>[7]CzechRepublic!EK$14</f>
        <v>3.0000000000000001E-3</v>
      </c>
      <c r="EL34" s="1">
        <f>[7]CzechRepublic!EL$14</f>
        <v>0</v>
      </c>
      <c r="EM34" s="1">
        <f>[7]CzechRepublic!EM$14</f>
        <v>0</v>
      </c>
      <c r="EN34" s="1">
        <f>[7]CzechRepublic!EN$14</f>
        <v>0</v>
      </c>
      <c r="EO34" s="1">
        <f>[7]CzechRepublic!EO$14</f>
        <v>0</v>
      </c>
      <c r="EP34" s="1">
        <f>[7]CzechRepublic!EP$14</f>
        <v>0</v>
      </c>
      <c r="EQ34" s="1">
        <f>[7]CzechRepublic!EQ$14</f>
        <v>0</v>
      </c>
      <c r="ER34" s="1">
        <f>[7]CzechRepublic!ER$14</f>
        <v>0</v>
      </c>
      <c r="ES34" s="1">
        <f>[7]CzechRepublic!ES$14</f>
        <v>0</v>
      </c>
      <c r="ET34" s="1">
        <f>[7]CzechRepublic!ET$14</f>
        <v>0</v>
      </c>
      <c r="EU34" s="1">
        <f>[7]CzechRepublic!EU$14</f>
        <v>0</v>
      </c>
      <c r="EV34" s="1">
        <f>[7]CzechRepublic!EV$14</f>
        <v>0</v>
      </c>
      <c r="EW34" s="1">
        <f>[7]CzechRepublic!EW$14</f>
        <v>0</v>
      </c>
      <c r="EX34" s="1">
        <f>[7]CzechRepublic!EX$14</f>
        <v>2E-3</v>
      </c>
      <c r="EY34" s="1">
        <f>[7]CzechRepublic!EY$14</f>
        <v>0</v>
      </c>
      <c r="EZ34" s="1">
        <f>[7]CzechRepublic!EZ$14</f>
        <v>0</v>
      </c>
      <c r="FA34" s="1">
        <f>[7]CzechRepublic!FA$14</f>
        <v>0</v>
      </c>
      <c r="FB34" s="1">
        <f>[7]CzechRepublic!FB$14</f>
        <v>0</v>
      </c>
      <c r="FC34" s="1">
        <f>[7]CzechRepublic!FC$14</f>
        <v>0</v>
      </c>
      <c r="FD34" s="1">
        <f>[7]CzechRepublic!FD$14</f>
        <v>0</v>
      </c>
      <c r="FE34" s="1">
        <f>[7]CzechRepublic!FE$14</f>
        <v>0</v>
      </c>
      <c r="FF34" s="1">
        <f>[7]CzechRepublic!FF$14</f>
        <v>4.0000000000000001E-3</v>
      </c>
      <c r="FG34" s="1">
        <f>[7]CzechRepublic!FG$14</f>
        <v>0</v>
      </c>
      <c r="FH34" s="1">
        <f>[7]CzechRepublic!FH$14</f>
        <v>0</v>
      </c>
      <c r="FI34" s="1">
        <f>[7]CzechRepublic!FI$14</f>
        <v>0</v>
      </c>
      <c r="FJ34" s="1">
        <f>[7]CzechRepublic!FJ$14</f>
        <v>0</v>
      </c>
      <c r="FK34" s="1">
        <f>[7]CzechRepublic!FK$14</f>
        <v>6.0000000000000001E-3</v>
      </c>
      <c r="FL34" s="1">
        <f>[7]CzechRepublic!FL$14</f>
        <v>1E-3</v>
      </c>
      <c r="FM34" s="1">
        <f>[7]CzechRepublic!FM$14</f>
        <v>1E-3</v>
      </c>
      <c r="FN34" s="1">
        <f>[7]CzechRepublic!FN$14</f>
        <v>1.9E-2</v>
      </c>
      <c r="FO34" s="1">
        <f>[7]CzechRepublic!FO$14</f>
        <v>3.3000000000000002E-2</v>
      </c>
      <c r="FP34" s="1">
        <f>[7]CzechRepublic!FP$14</f>
        <v>7.0000000000000001E-3</v>
      </c>
      <c r="FQ34" s="1">
        <f>[7]CzechRepublic!FQ$14</f>
        <v>5.0000000000000001E-3</v>
      </c>
      <c r="FR34" s="1">
        <f>[7]CzechRepublic!FR$14</f>
        <v>4.1000000000000002E-2</v>
      </c>
      <c r="FS34" s="1">
        <f>[7]CzechRepublic!FS$14</f>
        <v>1.4E-2</v>
      </c>
      <c r="FT34" s="1">
        <f>[7]CzechRepublic!FT$14</f>
        <v>0</v>
      </c>
      <c r="FU34" s="1">
        <f>[7]CzechRepublic!FU$14</f>
        <v>1E-3</v>
      </c>
      <c r="FV34" s="1">
        <f>[7]CzechRepublic!FV$14</f>
        <v>3.0000000000000001E-3</v>
      </c>
      <c r="FW34" s="1">
        <f>[7]CzechRepublic!FW$14</f>
        <v>0</v>
      </c>
      <c r="FX34" s="1">
        <f>[7]CzechRepublic!FX$14</f>
        <v>0</v>
      </c>
      <c r="FY34" s="1">
        <f>[7]CzechRepublic!FY$14</f>
        <v>8.0000000000000002E-3</v>
      </c>
      <c r="FZ34" s="1">
        <f>[7]CzechRepublic!FZ$14</f>
        <v>4.3999999999999997E-2</v>
      </c>
      <c r="GA34" s="1">
        <f>[7]CzechRepublic!GA$14</f>
        <v>1.4999999999999999E-2</v>
      </c>
      <c r="GB34" s="1">
        <f>[7]CzechRepublic!GB$14</f>
        <v>0</v>
      </c>
      <c r="GC34" s="1">
        <f>[7]CzechRepublic!GC$14</f>
        <v>0</v>
      </c>
      <c r="GD34" s="1">
        <f>[7]CzechRepublic!GD$14</f>
        <v>0</v>
      </c>
      <c r="GE34" s="1">
        <f>[7]CzechRepublic!GE$14</f>
        <v>0</v>
      </c>
      <c r="GF34" s="1">
        <f>[7]CzechRepublic!GF$14</f>
        <v>0</v>
      </c>
      <c r="GG34" s="1">
        <f>[7]CzechRepublic!GG$14</f>
        <v>0</v>
      </c>
      <c r="GH34" s="1">
        <f>[7]CzechRepublic!GH$14</f>
        <v>0</v>
      </c>
      <c r="GI34" s="1">
        <f>[7]CzechRepublic!GI$14</f>
        <v>0</v>
      </c>
      <c r="GJ34" s="1">
        <f>[7]CzechRepublic!GJ$14</f>
        <v>0</v>
      </c>
      <c r="GK34" s="1">
        <f>[7]CzechRepublic!GK$14</f>
        <v>0</v>
      </c>
      <c r="GL34" s="2">
        <f>SUM($B34:GK34)</f>
        <v>0.32200000000000001</v>
      </c>
    </row>
    <row r="35" spans="1:194">
      <c r="A35" t="s">
        <v>41</v>
      </c>
      <c r="B35" s="1">
        <f>[7]Slovakia!B$14</f>
        <v>0</v>
      </c>
      <c r="C35" s="1">
        <f>[7]Slovakia!C$14</f>
        <v>0</v>
      </c>
      <c r="D35" s="1">
        <f>[7]Slovakia!D$14</f>
        <v>0</v>
      </c>
      <c r="E35" s="1">
        <f>[7]Slovakia!E$14</f>
        <v>0</v>
      </c>
      <c r="F35" s="1">
        <f>[7]Slovakia!F$14</f>
        <v>0</v>
      </c>
      <c r="G35" s="1">
        <f>[7]Slovakia!G$14</f>
        <v>0</v>
      </c>
      <c r="H35" s="1">
        <f>[7]Slovakia!H$14</f>
        <v>0</v>
      </c>
      <c r="I35" s="1">
        <f>[7]Slovakia!I$14</f>
        <v>0</v>
      </c>
      <c r="J35" s="1">
        <f>[7]Slovakia!J$14</f>
        <v>0</v>
      </c>
      <c r="K35" s="1">
        <f>[7]Slovakia!K$14</f>
        <v>0</v>
      </c>
      <c r="L35" s="1">
        <f>[7]Slovakia!L$14</f>
        <v>0</v>
      </c>
      <c r="M35" s="1">
        <f>[7]Slovakia!M$14</f>
        <v>0</v>
      </c>
      <c r="N35" s="1">
        <f>[7]Slovakia!N$14</f>
        <v>0</v>
      </c>
      <c r="O35" s="1">
        <f>[7]Slovakia!O$14</f>
        <v>0</v>
      </c>
      <c r="P35" s="1">
        <f>[7]Slovakia!P$14</f>
        <v>0</v>
      </c>
      <c r="Q35" s="1">
        <f>[7]Slovakia!Q$14</f>
        <v>0</v>
      </c>
      <c r="R35" s="1">
        <f>[7]Slovakia!R$14</f>
        <v>0</v>
      </c>
      <c r="S35" s="1">
        <f>[7]Slovakia!S$14</f>
        <v>0</v>
      </c>
      <c r="T35" s="1">
        <f>[7]Slovakia!T$14</f>
        <v>0</v>
      </c>
      <c r="U35" s="1">
        <f>[7]Slovakia!U$14</f>
        <v>0</v>
      </c>
      <c r="V35" s="1">
        <f>[7]Slovakia!V$14</f>
        <v>0</v>
      </c>
      <c r="W35" s="1">
        <f>[7]Slovakia!W$14</f>
        <v>0</v>
      </c>
      <c r="X35" s="1">
        <f>[7]Slovakia!X$14</f>
        <v>0</v>
      </c>
      <c r="Y35" s="1">
        <f>[7]Slovakia!Y$14</f>
        <v>0</v>
      </c>
      <c r="Z35" s="1">
        <f>[7]Slovakia!Z$14</f>
        <v>0</v>
      </c>
      <c r="AA35" s="1">
        <f>[7]Slovakia!AA$14</f>
        <v>0</v>
      </c>
      <c r="AB35" s="1">
        <f>[7]Slovakia!AB$14</f>
        <v>0</v>
      </c>
      <c r="AC35" s="1">
        <f>[7]Slovakia!AC$14</f>
        <v>0</v>
      </c>
      <c r="AD35" s="1">
        <f>[7]Slovakia!AD$14</f>
        <v>0</v>
      </c>
      <c r="AE35" s="1">
        <f>[7]Slovakia!AE$14</f>
        <v>0</v>
      </c>
      <c r="AF35" s="1">
        <f>[7]Slovakia!AF$14</f>
        <v>0</v>
      </c>
      <c r="AG35" s="1">
        <f>[7]Slovakia!AG$14</f>
        <v>0</v>
      </c>
      <c r="AH35" s="1">
        <f>[7]Slovakia!AH$14</f>
        <v>0</v>
      </c>
      <c r="AI35" s="1">
        <f>[7]Slovakia!AI$14</f>
        <v>0</v>
      </c>
      <c r="AJ35" s="1">
        <f>[7]Slovakia!AJ$14</f>
        <v>0</v>
      </c>
      <c r="AK35" s="1">
        <f>[7]Slovakia!AK$14</f>
        <v>0</v>
      </c>
      <c r="AL35" s="1">
        <f>[7]Slovakia!AL$14</f>
        <v>0</v>
      </c>
      <c r="AM35" s="1">
        <f>[7]Slovakia!AM$14</f>
        <v>0</v>
      </c>
      <c r="AN35" s="1">
        <f>[7]Slovakia!AN$14</f>
        <v>0</v>
      </c>
      <c r="AO35" s="1">
        <f>[7]Slovakia!AO$14</f>
        <v>0</v>
      </c>
      <c r="AP35" s="1">
        <f>[7]Slovakia!AP$14</f>
        <v>0</v>
      </c>
      <c r="AQ35" s="1">
        <f>[7]Slovakia!AQ$14</f>
        <v>0</v>
      </c>
      <c r="AR35" s="1">
        <f>[7]Slovakia!AR$14</f>
        <v>0</v>
      </c>
      <c r="AS35" s="1">
        <f>[7]Slovakia!AS$14</f>
        <v>0</v>
      </c>
      <c r="AT35" s="1">
        <f>[7]Slovakia!AT$14</f>
        <v>0</v>
      </c>
      <c r="AU35" s="1">
        <f>[7]Slovakia!AU$14</f>
        <v>0</v>
      </c>
      <c r="AV35" s="1">
        <f>[7]Slovakia!AV$14</f>
        <v>0</v>
      </c>
      <c r="AW35" s="1">
        <f>[7]Slovakia!AW$14</f>
        <v>0</v>
      </c>
      <c r="AX35" s="1">
        <f>[7]Slovakia!AX$14</f>
        <v>0</v>
      </c>
      <c r="AY35" s="1">
        <f>[7]Slovakia!AY$14</f>
        <v>0</v>
      </c>
      <c r="AZ35" s="1">
        <f>[7]Slovakia!AZ$14</f>
        <v>0</v>
      </c>
      <c r="BA35" s="1">
        <f>[7]Slovakia!BA$14</f>
        <v>0</v>
      </c>
      <c r="BB35" s="1">
        <f>[7]Slovakia!BB$14</f>
        <v>0</v>
      </c>
      <c r="BC35" s="1">
        <f>[7]Slovakia!BC$14</f>
        <v>0</v>
      </c>
      <c r="BD35" s="1">
        <f>[7]Slovakia!BD$14</f>
        <v>0</v>
      </c>
      <c r="BE35" s="1">
        <f>[7]Slovakia!BE$14</f>
        <v>0</v>
      </c>
      <c r="BF35" s="1">
        <f>[7]Slovakia!BF$14</f>
        <v>0</v>
      </c>
      <c r="BG35" s="1">
        <f>[7]Slovakia!BG$14</f>
        <v>0</v>
      </c>
      <c r="BH35" s="1">
        <f>[7]Slovakia!BH$14</f>
        <v>0</v>
      </c>
      <c r="BI35" s="1">
        <f>[7]Slovakia!BI$14</f>
        <v>0</v>
      </c>
      <c r="BJ35" s="1">
        <f>[7]Slovakia!BJ$14</f>
        <v>0</v>
      </c>
      <c r="BK35" s="1">
        <f>[7]Slovakia!BK$14</f>
        <v>0</v>
      </c>
      <c r="BL35" s="1">
        <f>[7]Slovakia!BL$14</f>
        <v>0</v>
      </c>
      <c r="BM35" s="1">
        <f>[7]Slovakia!BM$14</f>
        <v>0</v>
      </c>
      <c r="BN35" s="1">
        <f>[7]Slovakia!BN$14</f>
        <v>0</v>
      </c>
      <c r="BO35" s="1">
        <f>[7]Slovakia!BO$14</f>
        <v>0</v>
      </c>
      <c r="BP35" s="1">
        <f>[7]Slovakia!BP$14</f>
        <v>0</v>
      </c>
      <c r="BQ35" s="1">
        <f>[7]Slovakia!BQ$14</f>
        <v>0</v>
      </c>
      <c r="BR35" s="1">
        <f>[7]Slovakia!BR$14</f>
        <v>0</v>
      </c>
      <c r="BS35" s="1">
        <f>[7]Slovakia!BS$14</f>
        <v>0</v>
      </c>
      <c r="BT35" s="1">
        <f>[7]Slovakia!BT$14</f>
        <v>0</v>
      </c>
      <c r="BU35" s="1">
        <f>[7]Slovakia!BU$14</f>
        <v>0</v>
      </c>
      <c r="BV35" s="1">
        <f>[7]Slovakia!BV$14</f>
        <v>0</v>
      </c>
      <c r="BW35" s="1">
        <f>[7]Slovakia!BW$14</f>
        <v>0</v>
      </c>
      <c r="BX35" s="1">
        <f>[7]Slovakia!BX$14</f>
        <v>0</v>
      </c>
      <c r="BY35" s="1">
        <f>[7]Slovakia!BY$14</f>
        <v>0</v>
      </c>
      <c r="BZ35" s="1">
        <f>[7]Slovakia!BZ$14</f>
        <v>0</v>
      </c>
      <c r="CA35" s="1">
        <f>[7]Slovakia!CA$14</f>
        <v>0</v>
      </c>
      <c r="CB35" s="1">
        <f>[7]Slovakia!CB$14</f>
        <v>0</v>
      </c>
      <c r="CC35" s="1">
        <f>[7]Slovakia!CC$14</f>
        <v>0</v>
      </c>
      <c r="CD35" s="1">
        <f>[7]Slovakia!CD$14</f>
        <v>0</v>
      </c>
      <c r="CE35" s="1">
        <f>[7]Slovakia!CE$14</f>
        <v>0</v>
      </c>
      <c r="CF35" s="1">
        <f>[7]Slovakia!CF$14</f>
        <v>0</v>
      </c>
      <c r="CG35" s="1">
        <f>[7]Slovakia!CG$14</f>
        <v>0</v>
      </c>
      <c r="CH35" s="1">
        <f>[7]Slovakia!CH$14</f>
        <v>0</v>
      </c>
      <c r="CI35" s="1">
        <f>[7]Slovakia!CI$14</f>
        <v>0</v>
      </c>
      <c r="CJ35" s="1">
        <f>[7]Slovakia!CJ$14</f>
        <v>0</v>
      </c>
      <c r="CK35" s="1">
        <f>[7]Slovakia!CK$14</f>
        <v>0</v>
      </c>
      <c r="CL35" s="1">
        <f>[7]Slovakia!CL$14</f>
        <v>0</v>
      </c>
      <c r="CM35" s="1">
        <f>[7]Slovakia!CM$14</f>
        <v>0</v>
      </c>
      <c r="CN35" s="1">
        <f>[7]Slovakia!CN$14</f>
        <v>0</v>
      </c>
      <c r="CO35" s="1">
        <f>[7]Slovakia!CO$14</f>
        <v>0</v>
      </c>
      <c r="CP35" s="1">
        <f>[7]Slovakia!CP$14</f>
        <v>0</v>
      </c>
      <c r="CQ35" s="1">
        <f>[7]Slovakia!CQ$14</f>
        <v>0</v>
      </c>
      <c r="CR35" s="1">
        <f>[7]Slovakia!CR$14</f>
        <v>0</v>
      </c>
      <c r="CS35" s="1">
        <f>[7]Slovakia!CS$14</f>
        <v>0</v>
      </c>
      <c r="CT35" s="1">
        <f>[7]Slovakia!CT$14</f>
        <v>0</v>
      </c>
      <c r="CU35" s="1">
        <f>[7]Slovakia!CU$14</f>
        <v>0</v>
      </c>
      <c r="CV35" s="1">
        <f>[7]Slovakia!CV$14</f>
        <v>0</v>
      </c>
      <c r="CW35" s="1">
        <f>[7]Slovakia!CW$14</f>
        <v>0</v>
      </c>
      <c r="CX35" s="1">
        <f>[7]Slovakia!CX$14</f>
        <v>0</v>
      </c>
      <c r="CY35" s="1">
        <f>[7]Slovakia!CY$14</f>
        <v>0</v>
      </c>
      <c r="CZ35" s="1">
        <f>[7]Slovakia!CZ$14</f>
        <v>0</v>
      </c>
      <c r="DA35" s="1">
        <f>[7]Slovakia!DA$14</f>
        <v>0</v>
      </c>
      <c r="DB35" s="1">
        <f>[7]Slovakia!DB$14</f>
        <v>0</v>
      </c>
      <c r="DC35" s="1">
        <f>[7]Slovakia!DC$14</f>
        <v>0</v>
      </c>
      <c r="DD35" s="1">
        <f>[7]Slovakia!DD$14</f>
        <v>0</v>
      </c>
      <c r="DE35" s="1">
        <f>[7]Slovakia!DE$14</f>
        <v>0</v>
      </c>
      <c r="DF35" s="1">
        <f>[7]Slovakia!DF$14</f>
        <v>0</v>
      </c>
      <c r="DG35" s="1">
        <f>[7]Slovakia!DG$14</f>
        <v>0</v>
      </c>
      <c r="DH35" s="1">
        <f>[7]Slovakia!DH$14</f>
        <v>0</v>
      </c>
      <c r="DI35" s="1">
        <f>[7]Slovakia!DI$14</f>
        <v>0</v>
      </c>
      <c r="DJ35" s="1">
        <f>[7]Slovakia!DJ$14</f>
        <v>0</v>
      </c>
      <c r="DK35" s="1">
        <f>[7]Slovakia!DK$14</f>
        <v>0</v>
      </c>
      <c r="DL35" s="1">
        <f>[7]Slovakia!DL$14</f>
        <v>0</v>
      </c>
      <c r="DM35" s="1">
        <f>[7]Slovakia!DM$14</f>
        <v>0</v>
      </c>
      <c r="DN35" s="1">
        <f>[7]Slovakia!DN$14</f>
        <v>0</v>
      </c>
      <c r="DO35" s="1">
        <f>[7]Slovakia!DO$14</f>
        <v>0</v>
      </c>
      <c r="DP35" s="1">
        <f>[7]Slovakia!DP$14</f>
        <v>0</v>
      </c>
      <c r="DQ35" s="1">
        <f>[7]Slovakia!DQ$14</f>
        <v>0</v>
      </c>
      <c r="DR35" s="1">
        <f>[7]Slovakia!DR$14</f>
        <v>0</v>
      </c>
      <c r="DS35" s="1">
        <f>[7]Slovakia!DS$14</f>
        <v>0</v>
      </c>
      <c r="DT35" s="1">
        <f>[7]Slovakia!DT$14</f>
        <v>0</v>
      </c>
      <c r="DU35" s="1">
        <f>[7]Slovakia!DU$14</f>
        <v>0</v>
      </c>
      <c r="DV35" s="1">
        <f>[7]Slovakia!DV$14</f>
        <v>0</v>
      </c>
      <c r="DW35" s="1">
        <f>[7]Slovakia!DW$14</f>
        <v>0</v>
      </c>
      <c r="DX35" s="1">
        <f>[7]Slovakia!DX$14</f>
        <v>0</v>
      </c>
      <c r="DY35" s="1">
        <f>[7]Slovakia!DY$14</f>
        <v>0</v>
      </c>
      <c r="DZ35" s="1">
        <f>[7]Slovakia!DZ$14</f>
        <v>0</v>
      </c>
      <c r="EA35" s="1">
        <f>[7]Slovakia!EA$14</f>
        <v>0</v>
      </c>
      <c r="EB35" s="1">
        <f>[7]Slovakia!EB$14</f>
        <v>0</v>
      </c>
      <c r="EC35" s="1">
        <f>[7]Slovakia!EC$14</f>
        <v>0</v>
      </c>
      <c r="ED35" s="1">
        <f>[7]Slovakia!ED$14</f>
        <v>0</v>
      </c>
      <c r="EE35" s="1">
        <f>[7]Slovakia!EE$14</f>
        <v>0</v>
      </c>
      <c r="EF35" s="1">
        <f>[7]Slovakia!EF$14</f>
        <v>0</v>
      </c>
      <c r="EG35" s="1">
        <f>[7]Slovakia!EG$14</f>
        <v>0</v>
      </c>
      <c r="EH35" s="1">
        <f>[7]Slovakia!EH$14</f>
        <v>0</v>
      </c>
      <c r="EI35" s="1">
        <f>[7]Slovakia!EI$14</f>
        <v>0</v>
      </c>
      <c r="EJ35" s="1">
        <f>[7]Slovakia!EJ$14</f>
        <v>0</v>
      </c>
      <c r="EK35" s="1">
        <f>[7]Slovakia!EK$14</f>
        <v>0</v>
      </c>
      <c r="EL35" s="1">
        <f>[7]Slovakia!EL$14</f>
        <v>0</v>
      </c>
      <c r="EM35" s="1">
        <f>[7]Slovakia!EM$14</f>
        <v>0</v>
      </c>
      <c r="EN35" s="1">
        <f>[7]Slovakia!EN$14</f>
        <v>0</v>
      </c>
      <c r="EO35" s="1">
        <f>[7]Slovakia!EO$14</f>
        <v>0</v>
      </c>
      <c r="EP35" s="1">
        <f>[7]Slovakia!EP$14</f>
        <v>0</v>
      </c>
      <c r="EQ35" s="1">
        <f>[7]Slovakia!EQ$14</f>
        <v>0</v>
      </c>
      <c r="ER35" s="1">
        <f>[7]Slovakia!ER$14</f>
        <v>0</v>
      </c>
      <c r="ES35" s="1">
        <f>[7]Slovakia!ES$14</f>
        <v>0</v>
      </c>
      <c r="ET35" s="1">
        <f>[7]Slovakia!ET$14</f>
        <v>0</v>
      </c>
      <c r="EU35" s="1">
        <f>[7]Slovakia!EU$14</f>
        <v>0</v>
      </c>
      <c r="EV35" s="1">
        <f>[7]Slovakia!EV$14</f>
        <v>0</v>
      </c>
      <c r="EW35" s="1">
        <f>[7]Slovakia!EW$14</f>
        <v>0</v>
      </c>
      <c r="EX35" s="1">
        <f>[7]Slovakia!EX$14</f>
        <v>0</v>
      </c>
      <c r="EY35" s="1">
        <f>[7]Slovakia!EY$14</f>
        <v>0</v>
      </c>
      <c r="EZ35" s="1">
        <f>[7]Slovakia!EZ$14</f>
        <v>0</v>
      </c>
      <c r="FA35" s="1">
        <f>[7]Slovakia!FA$14</f>
        <v>0</v>
      </c>
      <c r="FB35" s="1">
        <f>[7]Slovakia!FB$14</f>
        <v>0</v>
      </c>
      <c r="FC35" s="1">
        <f>[7]Slovakia!FC$14</f>
        <v>0</v>
      </c>
      <c r="FD35" s="1">
        <f>[7]Slovakia!FD$14</f>
        <v>0</v>
      </c>
      <c r="FE35" s="1">
        <f>[7]Slovakia!FE$14</f>
        <v>0</v>
      </c>
      <c r="FF35" s="1">
        <f>[7]Slovakia!FF$14</f>
        <v>0</v>
      </c>
      <c r="FG35" s="1">
        <f>[7]Slovakia!FG$14</f>
        <v>0</v>
      </c>
      <c r="FH35" s="1">
        <f>[7]Slovakia!FH$14</f>
        <v>0</v>
      </c>
      <c r="FI35" s="1">
        <f>[7]Slovakia!FI$14</f>
        <v>0</v>
      </c>
      <c r="FJ35" s="1">
        <f>[7]Slovakia!FJ$14</f>
        <v>0</v>
      </c>
      <c r="FK35" s="1">
        <f>[7]Slovakia!FK$14</f>
        <v>0</v>
      </c>
      <c r="FL35" s="1">
        <f>[7]Slovakia!FL$14</f>
        <v>0</v>
      </c>
      <c r="FM35" s="1">
        <f>[7]Slovakia!FM$14</f>
        <v>0</v>
      </c>
      <c r="FN35" s="1">
        <f>[7]Slovakia!FN$14</f>
        <v>0</v>
      </c>
      <c r="FO35" s="1">
        <f>[7]Slovakia!FO$14</f>
        <v>0</v>
      </c>
      <c r="FP35" s="1">
        <f>[7]Slovakia!FP$14</f>
        <v>0</v>
      </c>
      <c r="FQ35" s="1">
        <f>[7]Slovakia!FQ$14</f>
        <v>0</v>
      </c>
      <c r="FR35" s="1">
        <f>[7]Slovakia!FR$14</f>
        <v>0</v>
      </c>
      <c r="FS35" s="1">
        <f>[7]Slovakia!FS$14</f>
        <v>0</v>
      </c>
      <c r="FT35" s="1">
        <f>[7]Slovakia!FT$14</f>
        <v>0</v>
      </c>
      <c r="FU35" s="1">
        <f>[7]Slovakia!FU$14</f>
        <v>0</v>
      </c>
      <c r="FV35" s="1">
        <f>[7]Slovakia!FV$14</f>
        <v>0</v>
      </c>
      <c r="FW35" s="1">
        <f>[7]Slovakia!FW$14</f>
        <v>0</v>
      </c>
      <c r="FX35" s="1">
        <f>[7]Slovakia!FX$14</f>
        <v>0</v>
      </c>
      <c r="FY35" s="1">
        <f>[7]Slovakia!FY$14</f>
        <v>0</v>
      </c>
      <c r="FZ35" s="1">
        <f>[7]Slovakia!FZ$14</f>
        <v>0</v>
      </c>
      <c r="GA35" s="1">
        <f>[7]Slovakia!GA$14</f>
        <v>0</v>
      </c>
      <c r="GB35" s="1">
        <f>[7]Slovakia!GB$14</f>
        <v>0</v>
      </c>
      <c r="GC35" s="1">
        <f>[7]Slovakia!GC$14</f>
        <v>0</v>
      </c>
      <c r="GD35" s="1">
        <f>[7]Slovakia!GD$14</f>
        <v>0</v>
      </c>
      <c r="GE35" s="1">
        <f>[7]Slovakia!GE$14</f>
        <v>0</v>
      </c>
      <c r="GF35" s="1">
        <f>[7]Slovakia!GF$14</f>
        <v>0</v>
      </c>
      <c r="GG35" s="1">
        <f>[7]Slovakia!GG$14</f>
        <v>0</v>
      </c>
      <c r="GH35" s="1">
        <f>[7]Slovakia!GH$14</f>
        <v>0</v>
      </c>
      <c r="GI35" s="1">
        <f>[7]Slovakia!GI$14</f>
        <v>0</v>
      </c>
      <c r="GJ35" s="1">
        <f>[7]Slovakia!GJ$14</f>
        <v>0</v>
      </c>
      <c r="GK35" s="1">
        <f>[7]Slovakia!GK$14</f>
        <v>0</v>
      </c>
      <c r="GL35" s="2">
        <f>SUM($B35:GK35)</f>
        <v>0</v>
      </c>
    </row>
    <row r="36" spans="1:194">
      <c r="A36" t="s">
        <v>47</v>
      </c>
      <c r="B36" s="1">
        <f>[7]UK!B$14</f>
        <v>458</v>
      </c>
      <c r="C36" s="1">
        <f>[7]UK!C$14</f>
        <v>297.5</v>
      </c>
      <c r="D36" s="1">
        <f>[7]UK!D$14</f>
        <v>533.30000000000007</v>
      </c>
      <c r="E36" s="1">
        <f>[7]UK!E$14</f>
        <v>311.70000000000005</v>
      </c>
      <c r="F36" s="1">
        <f>[7]UK!F$14</f>
        <v>430.40000000000003</v>
      </c>
      <c r="G36" s="1">
        <f>[7]UK!G$14</f>
        <v>1095.8</v>
      </c>
      <c r="H36" s="1">
        <f>[7]UK!H$14</f>
        <v>2327.8000000000002</v>
      </c>
      <c r="I36" s="1">
        <f>[7]UK!I$14</f>
        <v>307</v>
      </c>
      <c r="J36" s="1">
        <f>[7]UK!J$14</f>
        <v>583.20000000000005</v>
      </c>
      <c r="K36" s="1">
        <f>[7]UK!K$14</f>
        <v>575</v>
      </c>
      <c r="L36" s="1">
        <f>[7]UK!L$14</f>
        <v>726.6</v>
      </c>
      <c r="M36" s="1">
        <f>[7]UK!M$14</f>
        <v>365.3</v>
      </c>
      <c r="N36" s="1">
        <f>[7]UK!N$14</f>
        <v>188.9</v>
      </c>
      <c r="O36" s="1">
        <f>[7]UK!O$14</f>
        <v>285.40000000000003</v>
      </c>
      <c r="P36" s="1">
        <f>[7]UK!P$14</f>
        <v>113.4</v>
      </c>
      <c r="Q36" s="1">
        <f>[7]UK!Q$14</f>
        <v>117.10000000000001</v>
      </c>
      <c r="R36" s="1">
        <f>[7]UK!R$14</f>
        <v>113.30000000000001</v>
      </c>
      <c r="S36" s="1">
        <f>[7]UK!S$14</f>
        <v>302.8</v>
      </c>
      <c r="T36" s="1">
        <f>[7]UK!T$14</f>
        <v>322</v>
      </c>
      <c r="U36" s="1">
        <f>[7]UK!U$14</f>
        <v>99.600000000000009</v>
      </c>
      <c r="V36" s="1">
        <f>[7]UK!V$14</f>
        <v>244.3</v>
      </c>
      <c r="W36" s="1">
        <f>[7]UK!W$14</f>
        <v>383.40000000000003</v>
      </c>
      <c r="X36" s="1">
        <f>[7]UK!X$14</f>
        <v>321.40000000000003</v>
      </c>
      <c r="Y36" s="1">
        <f>[7]UK!Y$14</f>
        <v>750.30000000000007</v>
      </c>
      <c r="Z36" s="1">
        <f>[7]UK!Z$14</f>
        <v>500.1</v>
      </c>
      <c r="AA36" s="1">
        <f>[7]UK!AA$14</f>
        <v>304.5</v>
      </c>
      <c r="AB36" s="1">
        <f>[7]UK!AB$14</f>
        <v>65.2</v>
      </c>
      <c r="AC36" s="1">
        <f>[7]UK!AC$14</f>
        <v>50.5</v>
      </c>
      <c r="AD36" s="1">
        <f>[7]UK!AD$14</f>
        <v>56.7</v>
      </c>
      <c r="AE36" s="1">
        <f>[7]UK!AE$14</f>
        <v>461.70000000000005</v>
      </c>
      <c r="AF36" s="1">
        <f>[7]UK!AF$14</f>
        <v>290.60000000000002</v>
      </c>
      <c r="AG36" s="1">
        <f>[7]UK!AG$14</f>
        <v>209.9</v>
      </c>
      <c r="AH36" s="1">
        <f>[7]UK!AH$14</f>
        <v>94.9</v>
      </c>
      <c r="AI36" s="1">
        <f>[7]UK!AI$14</f>
        <v>213.70000000000002</v>
      </c>
      <c r="AJ36" s="1">
        <f>[7]UK!AJ$14</f>
        <v>68.400000000000006</v>
      </c>
      <c r="AK36" s="1">
        <f>[7]UK!AK$14</f>
        <v>158.9</v>
      </c>
      <c r="AL36" s="1">
        <f>[7]UK!AL$14</f>
        <v>274</v>
      </c>
      <c r="AM36" s="1">
        <f>[7]UK!AM$14</f>
        <v>1117</v>
      </c>
      <c r="AN36" s="1">
        <f>[7]UK!AN$14</f>
        <v>85.800000000000011</v>
      </c>
      <c r="AO36" s="1">
        <f>[7]UK!AO$14</f>
        <v>2765.4</v>
      </c>
      <c r="AP36" s="1">
        <f>[7]UK!AP$14</f>
        <v>1541.2</v>
      </c>
      <c r="AQ36" s="1">
        <f>[7]UK!AQ$14</f>
        <v>1927.3000000000002</v>
      </c>
      <c r="AR36" s="1">
        <f>[7]UK!AR$14</f>
        <v>1582.4</v>
      </c>
      <c r="AS36" s="1">
        <f>[7]UK!AS$14</f>
        <v>1955.3000000000002</v>
      </c>
      <c r="AT36" s="1">
        <f>[7]UK!AT$14</f>
        <v>1637.8000000000002</v>
      </c>
      <c r="AU36" s="1">
        <f>[7]UK!AU$14</f>
        <v>1601.5</v>
      </c>
      <c r="AV36" s="1">
        <f>[7]UK!AV$14</f>
        <v>1661.9</v>
      </c>
      <c r="AW36" s="1">
        <f>[7]UK!AW$14</f>
        <v>242.70000000000002</v>
      </c>
      <c r="AX36" s="1">
        <f>[7]UK!AX$14</f>
        <v>1764.6000000000001</v>
      </c>
      <c r="AY36" s="1">
        <f>[7]UK!AY$14</f>
        <v>171.60000000000002</v>
      </c>
      <c r="AZ36" s="1">
        <f>[7]UK!AZ$14</f>
        <v>87.7</v>
      </c>
      <c r="BA36" s="1">
        <f>[7]UK!BA$14</f>
        <v>199.3</v>
      </c>
      <c r="BB36" s="1">
        <f>[7]UK!BB$14</f>
        <v>481.70000000000005</v>
      </c>
      <c r="BC36" s="1">
        <f>[7]UK!BC$14</f>
        <v>100.7</v>
      </c>
      <c r="BD36" s="1">
        <f>[7]UK!BD$14</f>
        <v>103.2</v>
      </c>
      <c r="BE36" s="1">
        <f>[7]UK!BE$14</f>
        <v>101.4</v>
      </c>
      <c r="BF36" s="1">
        <f>[7]UK!BF$14</f>
        <v>274.7</v>
      </c>
      <c r="BG36" s="1">
        <f>[7]UK!BG$14</f>
        <v>80.800000000000011</v>
      </c>
      <c r="BH36" s="1">
        <f>[7]UK!BH$14</f>
        <v>71.8</v>
      </c>
      <c r="BI36" s="1">
        <f>[7]UK!BI$14</f>
        <v>66.3</v>
      </c>
      <c r="BJ36" s="1">
        <f>[7]UK!BJ$14</f>
        <v>225.5</v>
      </c>
      <c r="BK36" s="1">
        <f>[7]UK!BK$14</f>
        <v>72.600000000000009</v>
      </c>
      <c r="BL36" s="1">
        <f>[7]UK!BL$14</f>
        <v>132.20000000000002</v>
      </c>
      <c r="BM36" s="1">
        <f>[7]UK!BM$14</f>
        <v>134.6</v>
      </c>
      <c r="BN36" s="1">
        <f>[7]UK!BN$14</f>
        <v>88.600000000000009</v>
      </c>
      <c r="BO36" s="1">
        <f>[7]UK!BO$14</f>
        <v>85.2</v>
      </c>
      <c r="BP36" s="1">
        <f>[7]UK!BP$14</f>
        <v>54.6</v>
      </c>
      <c r="BQ36" s="1">
        <f>[7]UK!BQ$14</f>
        <v>46.300000000000004</v>
      </c>
      <c r="BR36" s="1">
        <f>[7]UK!BR$14</f>
        <v>96.2</v>
      </c>
      <c r="BS36" s="1">
        <f>[7]UK!BS$14</f>
        <v>163.70000000000002</v>
      </c>
      <c r="BT36" s="1">
        <f>[7]UK!BT$14</f>
        <v>76.100000000000009</v>
      </c>
      <c r="BU36" s="1">
        <f>[7]UK!BU$14</f>
        <v>107</v>
      </c>
      <c r="BV36" s="1">
        <f>[7]UK!BV$14</f>
        <v>98</v>
      </c>
      <c r="BW36" s="1">
        <f>[7]UK!BW$14</f>
        <v>113.4</v>
      </c>
      <c r="BX36" s="1">
        <f>[7]UK!BX$14</f>
        <v>27.900000000000002</v>
      </c>
      <c r="BY36" s="1">
        <f>[7]UK!BY$14</f>
        <v>63.7</v>
      </c>
      <c r="BZ36" s="1">
        <f>[7]UK!BZ$14</f>
        <v>59</v>
      </c>
      <c r="CA36" s="1">
        <f>[7]UK!CA$14</f>
        <v>59.7</v>
      </c>
      <c r="CB36" s="1">
        <f>[7]UK!CB$14</f>
        <v>84.5</v>
      </c>
      <c r="CC36" s="1">
        <f>[7]UK!CC$14</f>
        <v>361.20000000000005</v>
      </c>
      <c r="CD36" s="1">
        <f>[7]UK!CD$14</f>
        <v>65.8</v>
      </c>
      <c r="CE36" s="1">
        <f>[7]UK!CE$14</f>
        <v>102.10000000000001</v>
      </c>
      <c r="CF36" s="1">
        <f>[7]UK!CF$14</f>
        <v>69.600000000000009</v>
      </c>
      <c r="CG36" s="1">
        <f>[7]UK!CG$14</f>
        <v>334.6</v>
      </c>
      <c r="CH36" s="1">
        <f>[7]UK!CH$14</f>
        <v>149.20000000000002</v>
      </c>
      <c r="CI36" s="1">
        <f>[7]UK!CI$14</f>
        <v>207.9</v>
      </c>
      <c r="CJ36" s="1">
        <f>[7]UK!CJ$14</f>
        <v>162.30000000000001</v>
      </c>
      <c r="CK36" s="1">
        <f>[7]UK!CK$14</f>
        <v>81.7</v>
      </c>
      <c r="CL36" s="1">
        <f>[7]UK!CL$14</f>
        <v>26</v>
      </c>
      <c r="CM36" s="1">
        <f>[7]UK!CM$14</f>
        <v>27.1</v>
      </c>
      <c r="CN36" s="1">
        <f>[7]UK!CN$14</f>
        <v>45.6</v>
      </c>
      <c r="CO36" s="1">
        <f>[7]UK!CO$14</f>
        <v>166.10000000000002</v>
      </c>
      <c r="CP36" s="1">
        <f>[7]UK!CP$14</f>
        <v>122.60000000000001</v>
      </c>
      <c r="CQ36" s="1">
        <f>[7]UK!CQ$14</f>
        <v>52.1</v>
      </c>
      <c r="CR36" s="1">
        <f>[7]UK!CR$14</f>
        <v>193.8</v>
      </c>
      <c r="CS36" s="1">
        <f>[7]UK!CS$14</f>
        <v>88.2</v>
      </c>
      <c r="CT36" s="1">
        <f>[7]UK!CT$14</f>
        <v>225.10000000000002</v>
      </c>
      <c r="CU36" s="1">
        <f>[7]UK!CU$14</f>
        <v>74.5</v>
      </c>
      <c r="CV36" s="1">
        <f>[7]UK!CV$14</f>
        <v>183.70000000000002</v>
      </c>
      <c r="CW36" s="1">
        <f>[7]UK!CW$14</f>
        <v>402.90000000000003</v>
      </c>
      <c r="CX36" s="1">
        <f>[7]UK!CX$14</f>
        <v>122.9</v>
      </c>
      <c r="CY36" s="1">
        <f>[7]UK!CY$14</f>
        <v>6.4</v>
      </c>
      <c r="CZ36" s="1">
        <f>[7]UK!CZ$14</f>
        <v>170.8</v>
      </c>
      <c r="DA36" s="1">
        <f>[7]UK!DA$14</f>
        <v>194.60000000000002</v>
      </c>
      <c r="DB36" s="1">
        <f>[7]UK!DB$14</f>
        <v>189</v>
      </c>
      <c r="DC36" s="1">
        <f>[7]UK!DC$14</f>
        <v>152.1</v>
      </c>
      <c r="DD36" s="1">
        <f>[7]UK!DD$14</f>
        <v>137.5</v>
      </c>
      <c r="DE36" s="1">
        <f>[7]UK!DE$14</f>
        <v>1522.4</v>
      </c>
      <c r="DF36" s="1">
        <f>[7]UK!DF$14</f>
        <v>574.9</v>
      </c>
      <c r="DG36" s="1">
        <f>[7]UK!DG$14</f>
        <v>708.90000000000009</v>
      </c>
      <c r="DH36" s="1">
        <f>[7]UK!DH$14</f>
        <v>444.90000000000003</v>
      </c>
      <c r="DI36" s="1">
        <f>[7]UK!DI$14</f>
        <v>376.3</v>
      </c>
      <c r="DJ36" s="1">
        <f>[7]UK!DJ$14</f>
        <v>272.7</v>
      </c>
      <c r="DK36" s="1">
        <f>[7]UK!DK$14</f>
        <v>327.60000000000002</v>
      </c>
      <c r="DL36" s="1">
        <f>[7]UK!DL$14</f>
        <v>95.4</v>
      </c>
      <c r="DM36" s="1">
        <f>[7]UK!DM$14</f>
        <v>2803.9</v>
      </c>
      <c r="DN36" s="1">
        <f>[7]UK!DN$14</f>
        <v>273.10000000000002</v>
      </c>
      <c r="DO36" s="1">
        <f>[7]UK!DO$14</f>
        <v>131.30000000000001</v>
      </c>
      <c r="DP36" s="1">
        <f>[7]UK!DP$14</f>
        <v>239.70000000000002</v>
      </c>
      <c r="DQ36" s="1">
        <f>[7]UK!DQ$14</f>
        <v>722.90000000000009</v>
      </c>
      <c r="DR36" s="1">
        <f>[7]UK!DR$14</f>
        <v>970.53300000000002</v>
      </c>
      <c r="DS36" s="1">
        <f>[7]UK!DS$14</f>
        <v>1259.1320000000001</v>
      </c>
      <c r="DT36" s="1">
        <f>[7]UK!DT$14</f>
        <v>1391.848</v>
      </c>
      <c r="DU36" s="1">
        <f>[7]UK!DU$14</f>
        <v>1309.8130000000001</v>
      </c>
      <c r="DV36" s="1">
        <f>[7]UK!DV$14</f>
        <v>2376.5790000000002</v>
      </c>
      <c r="DW36" s="1">
        <f>[7]UK!DW$14</f>
        <v>801.63300000000004</v>
      </c>
      <c r="DX36" s="1">
        <f>[7]UK!DX$14</f>
        <v>1238.8230000000001</v>
      </c>
      <c r="DY36" s="1">
        <f>[7]UK!DY$14</f>
        <v>1318.6970000000001</v>
      </c>
      <c r="DZ36" s="1">
        <f>[7]UK!DZ$14</f>
        <v>1107.4590000000001</v>
      </c>
      <c r="EA36" s="1">
        <f>[7]UK!EA$14</f>
        <v>1995.6210000000001</v>
      </c>
      <c r="EB36" s="1">
        <f>[7]UK!EB$14</f>
        <v>1712.7809999999999</v>
      </c>
      <c r="EC36" s="1">
        <f>[7]UK!EC$14</f>
        <v>1255.3120000000001</v>
      </c>
      <c r="ED36" s="1">
        <f>[7]UK!ED$14</f>
        <v>366.20600000000002</v>
      </c>
      <c r="EE36" s="1">
        <f>[7]UK!EE$14</f>
        <v>513.72199999999998</v>
      </c>
      <c r="EF36" s="1">
        <f>[7]UK!EF$14</f>
        <v>1041.6770000000001</v>
      </c>
      <c r="EG36" s="1">
        <f>[7]UK!EG$14</f>
        <v>1312.855</v>
      </c>
      <c r="EH36" s="1">
        <f>[7]UK!EH$14</f>
        <v>866.59799999999996</v>
      </c>
      <c r="EI36" s="1">
        <f>[7]UK!EI$14</f>
        <v>634.30099999999993</v>
      </c>
      <c r="EJ36" s="1">
        <f>[7]UK!EJ$14</f>
        <v>366.15899999999999</v>
      </c>
      <c r="EK36" s="1">
        <f>[7]UK!EK$14</f>
        <v>200.49300000000002</v>
      </c>
      <c r="EL36" s="1">
        <f>[7]UK!EL$14</f>
        <v>589.99200000000008</v>
      </c>
      <c r="EM36" s="1">
        <f>[7]UK!EM$14</f>
        <v>752.6880000000001</v>
      </c>
      <c r="EN36" s="1">
        <f>[7]UK!EN$14</f>
        <v>354.755</v>
      </c>
      <c r="EO36" s="1">
        <f>[7]UK!EO$14</f>
        <v>316.94900000000007</v>
      </c>
      <c r="EP36" s="1">
        <f>[7]UK!EP$14</f>
        <v>288.87900000000002</v>
      </c>
      <c r="EQ36" s="1">
        <f>[7]UK!EQ$14</f>
        <v>722.10200000000009</v>
      </c>
      <c r="ER36" s="1">
        <f>[7]UK!ER$14</f>
        <v>1058.0440000000001</v>
      </c>
      <c r="ES36" s="1">
        <f>[7]UK!ES$14</f>
        <v>831.98799999999994</v>
      </c>
      <c r="ET36" s="1">
        <f>[7]UK!ET$14</f>
        <v>1043.3140000000001</v>
      </c>
      <c r="EU36" s="1">
        <f>[7]UK!EU$14</f>
        <v>570.86099999999999</v>
      </c>
      <c r="EV36" s="1">
        <f>[7]UK!EV$14</f>
        <v>1024.259</v>
      </c>
      <c r="EW36" s="1">
        <f>[7]UK!EW$14</f>
        <v>417.14499999999998</v>
      </c>
      <c r="EX36" s="1">
        <f>[7]UK!EX$14</f>
        <v>642.28300000000002</v>
      </c>
      <c r="EY36" s="1">
        <f>[7]UK!EY$14</f>
        <v>1380.3500000000001</v>
      </c>
      <c r="EZ36" s="1">
        <f>[7]UK!EZ$14</f>
        <v>1364.08</v>
      </c>
      <c r="FA36" s="1">
        <f>[7]UK!FA$14</f>
        <v>157.45900000000003</v>
      </c>
      <c r="FB36" s="1">
        <f>[7]UK!FB$14</f>
        <v>468.86599999999999</v>
      </c>
      <c r="FC36" s="1">
        <f>[7]UK!FC$14</f>
        <v>1175.018</v>
      </c>
      <c r="FD36" s="1">
        <f>[7]UK!FD$14</f>
        <v>1506.4</v>
      </c>
      <c r="FE36" s="1">
        <f>[7]UK!FE$14</f>
        <v>1521.0600000000002</v>
      </c>
      <c r="FF36" s="1">
        <f>[7]UK!FF$14</f>
        <v>1284.9350000000002</v>
      </c>
      <c r="FG36" s="1">
        <f>[7]UK!FG$14</f>
        <v>1728.0510000000004</v>
      </c>
      <c r="FH36" s="1">
        <f>[7]UK!FH$14</f>
        <v>826.98300000000006</v>
      </c>
      <c r="FI36" s="1">
        <f>[7]UK!FI$14</f>
        <v>1178.6670000000001</v>
      </c>
      <c r="FJ36" s="1">
        <f>[7]UK!FJ$14</f>
        <v>960.86199999999997</v>
      </c>
      <c r="FK36" s="1">
        <f>[7]UK!FK$14</f>
        <v>770.51900000000012</v>
      </c>
      <c r="FL36" s="1">
        <f>[7]UK!FL$14</f>
        <v>656.78500000000008</v>
      </c>
      <c r="FM36" s="1">
        <f>[7]UK!FM$14</f>
        <v>800.553</v>
      </c>
      <c r="FN36" s="1">
        <f>[7]UK!FN$14</f>
        <v>990.00400000000002</v>
      </c>
      <c r="FO36" s="1">
        <f>[7]UK!FO$14</f>
        <v>991.04399999999998</v>
      </c>
      <c r="FP36" s="1">
        <f>[7]UK!FP$14</f>
        <v>1068.7840000000001</v>
      </c>
      <c r="FQ36" s="1">
        <f>[7]UK!FQ$14</f>
        <v>1816.864</v>
      </c>
      <c r="FR36" s="1">
        <f>[7]UK!FR$14</f>
        <v>1758.511</v>
      </c>
      <c r="FS36" s="1">
        <f>[7]UK!FS$14</f>
        <v>1390.0330000000001</v>
      </c>
      <c r="FT36" s="1">
        <f>[7]UK!FT$14</f>
        <v>1016.189</v>
      </c>
      <c r="FU36" s="1">
        <f>[7]UK!FU$14</f>
        <v>1082.001</v>
      </c>
      <c r="FV36" s="1">
        <f>[7]UK!FV$14</f>
        <v>873.37700000000007</v>
      </c>
      <c r="FW36" s="1">
        <f>[7]UK!FW$14</f>
        <v>685.75099999999998</v>
      </c>
      <c r="FX36" s="1">
        <f>[7]UK!FX$14</f>
        <v>914.31500000000005</v>
      </c>
      <c r="FY36" s="1">
        <f>[7]UK!FY$14</f>
        <v>842.47500000000002</v>
      </c>
      <c r="FZ36" s="1">
        <f>[7]UK!FZ$14</f>
        <v>888.35199999999998</v>
      </c>
      <c r="GA36" s="1">
        <f>[7]UK!GA$14</f>
        <v>973.04600000000005</v>
      </c>
      <c r="GB36" s="1">
        <f>[7]UK!GB$14</f>
        <v>0</v>
      </c>
      <c r="GC36" s="1">
        <f>[7]UK!GC$14</f>
        <v>0</v>
      </c>
      <c r="GD36" s="1">
        <f>[7]UK!GD$14</f>
        <v>0</v>
      </c>
      <c r="GE36" s="1">
        <f>[7]UK!GE$14</f>
        <v>0</v>
      </c>
      <c r="GF36" s="1">
        <f>[7]UK!GF$14</f>
        <v>0</v>
      </c>
      <c r="GG36" s="1">
        <f>[7]UK!GG$14</f>
        <v>0</v>
      </c>
      <c r="GH36" s="1">
        <f>[7]UK!GH$14</f>
        <v>0</v>
      </c>
      <c r="GI36" s="1">
        <f>[7]UK!GI$14</f>
        <v>0</v>
      </c>
      <c r="GJ36" s="1">
        <f>[7]UK!GJ$14</f>
        <v>0</v>
      </c>
      <c r="GK36" s="1">
        <f>[7]UK!GK$14</f>
        <v>0</v>
      </c>
      <c r="GL36" s="2">
        <f>SUM($B36:GK36)</f>
        <v>109747.73499999994</v>
      </c>
    </row>
  </sheetData>
  <mergeCells count="16">
    <mergeCell ref="FZ1:GK1"/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L38"/>
  <sheetViews>
    <sheetView workbookViewId="0">
      <pane xSplit="1" ySplit="2" topLeftCell="B3" activePane="bottomRight" state="frozen"/>
      <selection activeCell="FS4" sqref="FS4"/>
      <selection pane="topRight" activeCell="FS4" sqref="FS4"/>
      <selection pane="bottomLeft" activeCell="FS4" sqref="FS4"/>
      <selection pane="bottomRight" activeCell="B3" sqref="B3"/>
    </sheetView>
  </sheetViews>
  <sheetFormatPr defaultRowHeight="12.5"/>
  <sheetData>
    <row r="1" spans="1:194">
      <c r="B1" s="16">
        <v>2010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>
        <f>1+B1</f>
        <v>2011</v>
      </c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>
        <f>1+N1</f>
        <v>2012</v>
      </c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>
        <f>1+Z1</f>
        <v>2013</v>
      </c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>
        <f>1+AL1</f>
        <v>2014</v>
      </c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>
        <f>1+AX1</f>
        <v>2015</v>
      </c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>
        <f>1+BJ1</f>
        <v>2016</v>
      </c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>
        <f>1+BV1</f>
        <v>2017</v>
      </c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>
        <f>1+CH1</f>
        <v>2018</v>
      </c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>
        <f>1+CT1</f>
        <v>2019</v>
      </c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>
        <f>1+DF1</f>
        <v>2020</v>
      </c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>
        <f>1+DR1</f>
        <v>2021</v>
      </c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>
        <f>1+ED1</f>
        <v>2022</v>
      </c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>
        <f>1+EP1</f>
        <v>2023</v>
      </c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>
        <f>1+FB1</f>
        <v>2024</v>
      </c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>
        <f>1+FN1</f>
        <v>2025</v>
      </c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</row>
    <row r="2" spans="1:194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N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  <c r="FZ2" s="1" t="str">
        <f>[3]Belarus!FZ$29</f>
        <v>J</v>
      </c>
      <c r="GA2" s="1" t="str">
        <f>[3]Belarus!GA$29</f>
        <v>F</v>
      </c>
      <c r="GB2" s="1" t="str">
        <f>[3]Belarus!GB$29</f>
        <v>M</v>
      </c>
      <c r="GC2" s="1" t="str">
        <f>[3]Belarus!GC$29</f>
        <v>A</v>
      </c>
      <c r="GD2" s="1" t="str">
        <f>[3]Belarus!GD$29</f>
        <v>M</v>
      </c>
      <c r="GE2" s="1" t="str">
        <f>[3]Belarus!GE$29</f>
        <v>J</v>
      </c>
      <c r="GF2" s="1" t="str">
        <f>[3]Belarus!GF$29</f>
        <v>J</v>
      </c>
      <c r="GG2" s="1" t="str">
        <f>[3]Belarus!GG$29</f>
        <v>A</v>
      </c>
      <c r="GH2" s="1" t="str">
        <f>[3]Belarus!GH$29</f>
        <v>S</v>
      </c>
      <c r="GI2" s="1" t="str">
        <f>[3]Belarus!GI$29</f>
        <v>O</v>
      </c>
      <c r="GJ2" s="1" t="str">
        <f>[3]Belarus!GJ$29</f>
        <v>N</v>
      </c>
      <c r="GK2" s="1" t="str">
        <f>[3]Belarus!GK$29</f>
        <v>D</v>
      </c>
    </row>
    <row r="3" spans="1:194">
      <c r="A3" t="s">
        <v>10</v>
      </c>
      <c r="B3" s="15">
        <f>[3]IntraEU!B$14-B36</f>
        <v>30.500000000000028</v>
      </c>
      <c r="C3" s="15">
        <f>[3]IntraEU!C$14-C36</f>
        <v>23.699999999999932</v>
      </c>
      <c r="D3" s="15">
        <f>[3]IntraEU!D$14-D36</f>
        <v>10.799999999999955</v>
      </c>
      <c r="E3" s="15">
        <f>[3]IntraEU!E$14-E36</f>
        <v>10.799999999999955</v>
      </c>
      <c r="F3" s="15">
        <f>[3]IntraEU!F$14-F36</f>
        <v>0</v>
      </c>
      <c r="G3" s="15">
        <f>[3]IntraEU!G$14-G36</f>
        <v>10.800000000000182</v>
      </c>
      <c r="H3" s="15">
        <f>[3]IntraEU!H$14-H36</f>
        <v>22.799999999999955</v>
      </c>
      <c r="I3" s="15">
        <f>[3]IntraEU!I$14-I36</f>
        <v>0</v>
      </c>
      <c r="J3" s="15">
        <f>[3]IntraEU!J$14-J36</f>
        <v>0</v>
      </c>
      <c r="K3" s="15">
        <f>[3]IntraEU!K$14-K36</f>
        <v>14.599999999999909</v>
      </c>
      <c r="L3" s="15">
        <f>[3]IntraEU!L$14-L36</f>
        <v>0</v>
      </c>
      <c r="M3" s="15">
        <f>[3]IntraEU!M$14-M36</f>
        <v>15.5</v>
      </c>
      <c r="N3" s="15">
        <f>[3]IntraEU!N$14-N36</f>
        <v>2.3999999999999773</v>
      </c>
      <c r="O3" s="15">
        <f>[3]IntraEU!O$14-O36</f>
        <v>14.100000000000023</v>
      </c>
      <c r="P3" s="15">
        <f>[3]IntraEU!P$14-P36</f>
        <v>0</v>
      </c>
      <c r="Q3" s="15">
        <f>[3]IntraEU!Q$14-Q36</f>
        <v>22.499999999999773</v>
      </c>
      <c r="R3" s="15">
        <f>[3]IntraEU!R$14-R36</f>
        <v>10.799999999999955</v>
      </c>
      <c r="S3" s="15">
        <f>[3]IntraEU!S$14-S36</f>
        <v>47.100000000000136</v>
      </c>
      <c r="T3" s="15">
        <f>[3]IntraEU!T$14-T36</f>
        <v>0</v>
      </c>
      <c r="U3" s="15">
        <f>[3]IntraEU!U$14-U36</f>
        <v>1.3000000000001819</v>
      </c>
      <c r="V3" s="15">
        <f>[3]IntraEU!V$14-V36</f>
        <v>0</v>
      </c>
      <c r="W3" s="15">
        <f>[3]IntraEU!W$14-W36</f>
        <v>21.600000000000023</v>
      </c>
      <c r="X3" s="15">
        <f>[3]IntraEU!X$14-X36</f>
        <v>2124.9</v>
      </c>
      <c r="Y3" s="15">
        <f>[3]IntraEU!Y$14-Y36</f>
        <v>2.0999999999999943</v>
      </c>
      <c r="Z3" s="15">
        <f>[3]IntraEU!Z$14-Z36</f>
        <v>297</v>
      </c>
      <c r="AA3" s="15">
        <f>[3]IntraEU!AA$14-AA36</f>
        <v>248.5</v>
      </c>
      <c r="AB3" s="15">
        <f>[3]IntraEU!AB$14-AB36</f>
        <v>562</v>
      </c>
      <c r="AC3" s="15">
        <f>[3]IntraEU!AC$14-AC36</f>
        <v>46</v>
      </c>
      <c r="AD3" s="15">
        <f>[3]IntraEU!AD$14-AD36</f>
        <v>207.40000000000009</v>
      </c>
      <c r="AE3" s="15">
        <f>[3]IntraEU!AE$14-AE36</f>
        <v>70.300000000000182</v>
      </c>
      <c r="AF3" s="15">
        <f>[3]IntraEU!AF$14-AF36</f>
        <v>33.399999999999636</v>
      </c>
      <c r="AG3" s="15">
        <f>[3]IntraEU!AG$14-AG36</f>
        <v>23</v>
      </c>
      <c r="AH3" s="15">
        <f>[3]IntraEU!AH$14-AH36</f>
        <v>279.79999999999995</v>
      </c>
      <c r="AI3" s="15">
        <f>[3]IntraEU!AI$14-AI36</f>
        <v>35.199999999999818</v>
      </c>
      <c r="AJ3" s="15">
        <f>[3]IntraEU!AJ$14-AJ36</f>
        <v>307.70000000000005</v>
      </c>
      <c r="AK3" s="15">
        <f>[3]IntraEU!AK$14-AK36</f>
        <v>7.7000000000000171</v>
      </c>
      <c r="AL3" s="15">
        <f>[3]IntraEU!AL$14-AL36</f>
        <v>230.19999999999993</v>
      </c>
      <c r="AM3" s="15">
        <f>[3]IntraEU!AM$14-AM36</f>
        <v>270.60000000000036</v>
      </c>
      <c r="AN3" s="15">
        <f>[3]IntraEU!AN$14-AN36</f>
        <v>271.10000000000036</v>
      </c>
      <c r="AO3" s="15">
        <f>[3]IntraEU!AO$14-AO36</f>
        <v>15.800000000000182</v>
      </c>
      <c r="AP3" s="15">
        <f>[3]IntraEU!AP$14-AP36</f>
        <v>10</v>
      </c>
      <c r="AQ3" s="15">
        <f>[3]IntraEU!AQ$14-AQ36</f>
        <v>246.29999999999995</v>
      </c>
      <c r="AR3" s="15">
        <f>[3]IntraEU!AR$14-AR36</f>
        <v>21.400000000000034</v>
      </c>
      <c r="AS3" s="15">
        <f>[3]IntraEU!AS$14-AS36</f>
        <v>242.59999999999997</v>
      </c>
      <c r="AT3" s="15">
        <f>[3]IntraEU!AT$14-AT36</f>
        <v>8.3999999999996362</v>
      </c>
      <c r="AU3" s="15">
        <f>[3]IntraEU!AU$14-AU36</f>
        <v>15.599999999999909</v>
      </c>
      <c r="AV3" s="15">
        <f>[3]IntraEU!AV$14-AV36</f>
        <v>265.90000000000003</v>
      </c>
      <c r="AW3" s="15">
        <f>[3]IntraEU!AW$14-AW36</f>
        <v>10.800000000000011</v>
      </c>
      <c r="AX3" s="15">
        <f>[3]IntraEU!AX$14-AX36</f>
        <v>540.1</v>
      </c>
      <c r="AY3" s="15">
        <f>[3]IntraEU!AY$14-AY36</f>
        <v>7.4999999999999432</v>
      </c>
      <c r="AZ3" s="15">
        <f>[3]IntraEU!AZ$14-AZ36</f>
        <v>57.7</v>
      </c>
      <c r="BA3" s="15">
        <f>[3]IntraEU!BA$14-BA36</f>
        <v>18.500000000000028</v>
      </c>
      <c r="BB3" s="15">
        <f>[3]IntraEU!BB$14-BB36</f>
        <v>33.800000000000011</v>
      </c>
      <c r="BC3" s="15">
        <f>[3]IntraEU!BC$14-BC36</f>
        <v>67.900000000000091</v>
      </c>
      <c r="BD3" s="15">
        <f>[3]IntraEU!BD$14-BD36</f>
        <v>6.1000000000000227</v>
      </c>
      <c r="BE3" s="15">
        <f>[3]IntraEU!BE$14-BE36</f>
        <v>52.800000000001091</v>
      </c>
      <c r="BF3" s="15">
        <f>[3]IntraEU!BF$14-BF36</f>
        <v>4.0999999999985448</v>
      </c>
      <c r="BG3" s="15">
        <f>[3]IntraEU!BG$14-BG36</f>
        <v>83.5</v>
      </c>
      <c r="BH3" s="15">
        <f>[3]IntraEU!BH$14-BH36</f>
        <v>29.799999999999997</v>
      </c>
      <c r="BI3" s="15">
        <f>[3]IntraEU!BI$14-BI36</f>
        <v>55.5</v>
      </c>
      <c r="BJ3" s="15">
        <f>[3]IntraEU!BJ$14-BJ36</f>
        <v>32.300000000000011</v>
      </c>
      <c r="BK3" s="15">
        <f>[3]IntraEU!BK$14-BK36</f>
        <v>95.9</v>
      </c>
      <c r="BL3" s="15">
        <f>[3]IntraEU!BL$14-BL36</f>
        <v>32.199999999999989</v>
      </c>
      <c r="BM3" s="15">
        <f>[3]IntraEU!BM$14-BM36</f>
        <v>32</v>
      </c>
      <c r="BN3" s="15">
        <f>[3]IntraEU!BN$14-BN36</f>
        <v>285.2</v>
      </c>
      <c r="BO3" s="15">
        <f>[3]IntraEU!BO$14-BO36</f>
        <v>21.100000000000023</v>
      </c>
      <c r="BP3" s="15">
        <f>[3]IntraEU!BP$14-BP36</f>
        <v>80.900000000000034</v>
      </c>
      <c r="BQ3" s="15">
        <f>[3]IntraEU!BQ$14-BQ36</f>
        <v>160.60000000000002</v>
      </c>
      <c r="BR3" s="15">
        <f>[3]IntraEU!BR$14-BR36</f>
        <v>436.09999999999997</v>
      </c>
      <c r="BS3" s="15">
        <f>[3]IntraEU!BS$14-BS36</f>
        <v>430</v>
      </c>
      <c r="BT3" s="15">
        <f>[3]IntraEU!BT$14-BT36</f>
        <v>382.40000000000072</v>
      </c>
      <c r="BU3" s="15">
        <f>[3]IntraEU!BU$14-BU36</f>
        <v>525.19999999999982</v>
      </c>
      <c r="BV3" s="15">
        <f>[3]IntraEU!BV$14-BV36</f>
        <v>630.00000000000023</v>
      </c>
      <c r="BW3" s="15">
        <f>[3]IntraEU!BW$14-BW36</f>
        <v>572.10000000000025</v>
      </c>
      <c r="BX3" s="15">
        <f>[3]IntraEU!BX$14-BX36</f>
        <v>626.09999999999991</v>
      </c>
      <c r="BY3" s="15">
        <f>[3]IntraEU!BY$14-BY36</f>
        <v>108.49999999999989</v>
      </c>
      <c r="BZ3" s="15">
        <f>[3]IntraEU!BZ$14-BZ36</f>
        <v>944.90000000000032</v>
      </c>
      <c r="CA3" s="15">
        <f>[3]IntraEU!CA$14-CA36</f>
        <v>233.19999999999851</v>
      </c>
      <c r="CB3" s="15">
        <f>[3]IntraEU!CB$14-CB36</f>
        <v>433.99999999999994</v>
      </c>
      <c r="CC3" s="15">
        <f>[3]IntraEU!CC$14-CC36</f>
        <v>138.19999999999999</v>
      </c>
      <c r="CD3" s="15">
        <f>[3]IntraEU!CD$14-CD36</f>
        <v>463.5</v>
      </c>
      <c r="CE3" s="15">
        <f>[3]IntraEU!CE$14-CE36</f>
        <v>477.50000000000011</v>
      </c>
      <c r="CF3" s="15">
        <f>[3]IntraEU!CF$14-CF36</f>
        <v>595</v>
      </c>
      <c r="CG3" s="15">
        <f>[3]IntraEU!CG$14-CG36</f>
        <v>111.50000000000006</v>
      </c>
      <c r="CH3" s="15">
        <f>[3]IntraEU!CH$14-CH36</f>
        <v>620.1999999999997</v>
      </c>
      <c r="CI3" s="15">
        <f>[3]IntraEU!CI$14-CI36</f>
        <v>31.300000000000068</v>
      </c>
      <c r="CJ3" s="15">
        <f>[3]IntraEU!CJ$14-CJ36</f>
        <v>516.60000000000036</v>
      </c>
      <c r="CK3" s="15">
        <f>[3]IntraEU!CK$14-CK36</f>
        <v>30.799999999999983</v>
      </c>
      <c r="CL3" s="15">
        <f>[3]IntraEU!CL$14-CL36</f>
        <v>84.800000000000011</v>
      </c>
      <c r="CM3" s="15">
        <f>[3]IntraEU!CM$14-CM36</f>
        <v>24.200000000000003</v>
      </c>
      <c r="CN3" s="15">
        <f>[3]IntraEU!CN$14-CN36</f>
        <v>40.199999999999989</v>
      </c>
      <c r="CO3" s="15">
        <f>[3]IntraEU!CO$14-CO36</f>
        <v>51.200000000000017</v>
      </c>
      <c r="CP3" s="15">
        <f>[3]IntraEU!CP$14-CP36</f>
        <v>86.600000000000023</v>
      </c>
      <c r="CQ3" s="15">
        <f>[3]IntraEU!CQ$14-CQ36</f>
        <v>78.39999999999992</v>
      </c>
      <c r="CR3" s="15">
        <f>[3]IntraEU!CR$14-CR36</f>
        <v>29.899999999999977</v>
      </c>
      <c r="CS3" s="15">
        <f>[3]IntraEU!CS$14-CS36</f>
        <v>758.19999999999993</v>
      </c>
      <c r="CT3" s="15">
        <f>[3]IntraEU!CT$14-CT36</f>
        <v>59.399999999999693</v>
      </c>
      <c r="CU3" s="15">
        <f>[3]IntraEU!CU$14-CU36</f>
        <v>134.60000000000002</v>
      </c>
      <c r="CV3" s="15">
        <f>[3]IntraEU!CV$14-CV36</f>
        <v>241.40000000000106</v>
      </c>
      <c r="CW3" s="15">
        <f>[3]IntraEU!CW$14-CW36</f>
        <v>125.0000000000002</v>
      </c>
      <c r="CX3" s="15">
        <f>[3]IntraEU!CX$14-CX36</f>
        <v>154.90000000000003</v>
      </c>
      <c r="CY3" s="15">
        <f>[3]IntraEU!CY$14-CY36</f>
        <v>57.500000000000085</v>
      </c>
      <c r="CZ3" s="15">
        <f>[3]IntraEU!CZ$14-CZ36</f>
        <v>70.799999999999955</v>
      </c>
      <c r="DA3" s="15">
        <f>[3]IntraEU!DA$14-DA36</f>
        <v>117.90000000000009</v>
      </c>
      <c r="DB3" s="15">
        <f>[3]IntraEU!DB$14-DB36</f>
        <v>207.29999999999995</v>
      </c>
      <c r="DC3" s="15">
        <f>[3]IntraEU!DC$14-DC36</f>
        <v>689.89999999999964</v>
      </c>
      <c r="DD3" s="15">
        <f>[3]IntraEU!DD$14-DD36</f>
        <v>36.89999999999975</v>
      </c>
      <c r="DE3" s="15">
        <f>[3]IntraEU!DE$14-DE36</f>
        <v>79.100000000000023</v>
      </c>
      <c r="DF3" s="15">
        <f>[3]IntraEU!DF$14-DF36</f>
        <v>494.09999999999945</v>
      </c>
      <c r="DG3" s="15">
        <f>[3]IntraEU!DG$14-DG36</f>
        <v>90.699999999999818</v>
      </c>
      <c r="DH3" s="15">
        <f>[3]IntraEU!DH$14-DH36</f>
        <v>155.19999999999993</v>
      </c>
      <c r="DI3" s="15">
        <f>[3]IntraEU!DI$14-DI36</f>
        <v>113.29999999999995</v>
      </c>
      <c r="DJ3" s="15">
        <f>[3]IntraEU!DJ$14-DJ36</f>
        <v>67</v>
      </c>
      <c r="DK3" s="15">
        <f>[3]IntraEU!DK$14-DK36</f>
        <v>132.5</v>
      </c>
      <c r="DL3" s="15">
        <f>[3]IntraEU!DL$14-DL36</f>
        <v>64.199999999999932</v>
      </c>
      <c r="DM3" s="15">
        <f>[3]IntraEU!DM$14-DM36</f>
        <v>197.79999999999995</v>
      </c>
      <c r="DN3" s="15">
        <f>[3]IntraEU!DN$14-DN36</f>
        <v>281.3000000000003</v>
      </c>
      <c r="DO3" s="15">
        <f>[3]IntraEU!DO$14-DO36</f>
        <v>140.49999999999989</v>
      </c>
      <c r="DP3" s="15">
        <f>[3]IntraEU!DP$14-DP36</f>
        <v>304.70000000000016</v>
      </c>
      <c r="DQ3" s="15">
        <f>[3]IntraEU!DQ$14-DQ36</f>
        <v>151.19999999999948</v>
      </c>
      <c r="DR3" s="15">
        <f>[3]IntraEU!DR$14-DR36</f>
        <v>157.59600000000006</v>
      </c>
      <c r="DS3" s="15">
        <f>[3]IntraEU!DS$14-DS36</f>
        <v>169.35799999999949</v>
      </c>
      <c r="DT3" s="15">
        <f>[3]IntraEU!DT$14-DT36</f>
        <v>195.41200000000015</v>
      </c>
      <c r="DU3" s="15">
        <f>[3]IntraEU!DU$14-DU36</f>
        <v>114.3649999999999</v>
      </c>
      <c r="DV3" s="15">
        <f>[3]IntraEU!DV$14-DV36</f>
        <v>85.026000000000181</v>
      </c>
      <c r="DW3" s="15">
        <f>[3]IntraEU!DW$14-DW36</f>
        <v>122.83600000000115</v>
      </c>
      <c r="DX3" s="15">
        <f>[3]IntraEU!DX$14-DX36</f>
        <v>135.21799999999999</v>
      </c>
      <c r="DY3" s="15">
        <f>[3]IntraEU!DY$14-DY36</f>
        <v>113.12999999999977</v>
      </c>
      <c r="DZ3" s="15">
        <f>[3]IntraEU!DZ$14-DZ36</f>
        <v>102.45999999999998</v>
      </c>
      <c r="EA3" s="15">
        <f>[3]IntraEU!EA$14-EA36</f>
        <v>120.87400000000002</v>
      </c>
      <c r="EB3" s="15">
        <f>[3]IntraEU!EB$14-EB36</f>
        <v>68.560000000000173</v>
      </c>
      <c r="EC3" s="15">
        <f>[3]IntraEU!EC$14-EC36</f>
        <v>229.62399999999991</v>
      </c>
      <c r="ED3" s="15">
        <f>[3]IntraEU!ED$14-ED36</f>
        <v>357.36099999999988</v>
      </c>
      <c r="EE3" s="15">
        <f>[3]IntraEU!EE$14-EE36</f>
        <v>410.99400000000014</v>
      </c>
      <c r="EF3" s="15">
        <f>[3]IntraEU!EF$14-EF36</f>
        <v>281.97300000000007</v>
      </c>
      <c r="EG3" s="15">
        <f>[3]IntraEU!EG$14-EG36</f>
        <v>246.36300000000017</v>
      </c>
      <c r="EH3" s="15">
        <f>[3]IntraEU!EH$14-EH36</f>
        <v>205.84100000000001</v>
      </c>
      <c r="EI3" s="15">
        <f>[3]IntraEU!EI$14-EI36</f>
        <v>390.07399999999973</v>
      </c>
      <c r="EJ3" s="15">
        <f>[3]IntraEU!EJ$14-EJ36</f>
        <v>106.26399999999984</v>
      </c>
      <c r="EK3" s="15">
        <f>[3]IntraEU!EK$14-EK36</f>
        <v>296.79500000000007</v>
      </c>
      <c r="EL3" s="15">
        <f>[3]IntraEU!EL$14-EL36</f>
        <v>257.00099999999998</v>
      </c>
      <c r="EM3" s="15">
        <f>[3]IntraEU!EM$14-EM36</f>
        <v>212.83700000000027</v>
      </c>
      <c r="EN3" s="15">
        <f>[3]IntraEU!EN$14-EN36</f>
        <v>789.34999999999991</v>
      </c>
      <c r="EO3" s="15">
        <f>[3]IntraEU!EO$14-EO36</f>
        <v>80.845000000000027</v>
      </c>
      <c r="EP3" s="15">
        <f>[3]IntraEU!EP$14-EP36</f>
        <v>264.29299999999955</v>
      </c>
      <c r="EQ3" s="15">
        <f>[3]IntraEU!EQ$14-EQ36</f>
        <v>73.970000000000255</v>
      </c>
      <c r="ER3" s="15">
        <f>[3]IntraEU!ER$14-ER36</f>
        <v>345.85900000000083</v>
      </c>
      <c r="ES3" s="15">
        <f>[3]IntraEU!ES$14-ES36</f>
        <v>163.65200000000027</v>
      </c>
      <c r="ET3" s="15">
        <f>[3]IntraEU!ET$14-ET36</f>
        <v>326.5510000000005</v>
      </c>
      <c r="EU3" s="15">
        <f>[3]IntraEU!EU$14-EU36</f>
        <v>177.13600000000002</v>
      </c>
      <c r="EV3" s="15">
        <f>[3]IntraEU!EV$14-EV36</f>
        <v>192.72899999999981</v>
      </c>
      <c r="EW3" s="15">
        <f>[3]IntraEU!EW$14-EW36</f>
        <v>130.56999999999982</v>
      </c>
      <c r="EX3" s="15">
        <f>[3]IntraEU!EX$14-EX36</f>
        <v>82.378999999999792</v>
      </c>
      <c r="EY3" s="15">
        <f>[3]IntraEU!EY$14-EY36</f>
        <v>261.67400000000004</v>
      </c>
      <c r="EZ3" s="15">
        <f>[3]IntraEU!EZ$14-EZ36</f>
        <v>259.84299999999985</v>
      </c>
      <c r="FA3" s="15">
        <f>[3]IntraEU!FA$14-FA36</f>
        <v>465.64100000000002</v>
      </c>
      <c r="FB3" s="15">
        <f>[3]IntraEU!FB$14-FB36</f>
        <v>374.61299999999983</v>
      </c>
      <c r="FC3" s="15">
        <f>[3]IntraEU!FC$14-FC36</f>
        <v>605.99700000000212</v>
      </c>
      <c r="FD3" s="15">
        <f>[3]IntraEU!FD$14-FD36</f>
        <v>348.11999999999728</v>
      </c>
      <c r="FE3" s="15">
        <f>[3]IntraEU!FE$14-FE36</f>
        <v>345.28</v>
      </c>
      <c r="FF3" s="15">
        <f>[3]IntraEU!FF$14-FF36</f>
        <v>212.78799999999944</v>
      </c>
      <c r="FG3" s="15">
        <f>[3]IntraEU!FG$14-FG36</f>
        <v>551.13699999999983</v>
      </c>
      <c r="FH3" s="15">
        <f>[3]IntraEU!FH$14-FH36</f>
        <v>332.16499999999996</v>
      </c>
      <c r="FI3" s="15">
        <f>[3]IntraEU!FI$14-FI36</f>
        <v>515.42999999999972</v>
      </c>
      <c r="FJ3" s="15">
        <f>[3]IntraEU!FJ$14-FJ36</f>
        <v>514.46500000000015</v>
      </c>
      <c r="FK3" s="15">
        <f>[3]IntraEU!FK$14-FK36</f>
        <v>309.18600000000015</v>
      </c>
      <c r="FL3" s="15">
        <f>[3]IntraEU!FL$14-FL36</f>
        <v>642.81200000000013</v>
      </c>
      <c r="FM3" s="15">
        <f>[3]IntraEU!FM$14-FM36</f>
        <v>343.03200000000021</v>
      </c>
      <c r="FN3" s="12">
        <f>[3]IntraEU!FN$14</f>
        <v>1105.8990000000001</v>
      </c>
      <c r="FO3" s="12">
        <f>[3]IntraEU!FO$14</f>
        <v>1238.3210000000001</v>
      </c>
      <c r="FP3" s="12">
        <f>[3]IntraEU!FP$14</f>
        <v>665.49</v>
      </c>
      <c r="FQ3" s="12">
        <f>[3]IntraEU!FQ$14</f>
        <v>563.44299999999998</v>
      </c>
      <c r="FR3" s="12">
        <f>[3]IntraEU!FR$14</f>
        <v>505.98900000000009</v>
      </c>
      <c r="FS3" s="12">
        <f>[3]IntraEU!FS$14</f>
        <v>893.72499999999991</v>
      </c>
      <c r="FT3" s="12">
        <f>[3]IntraEU!FT$14</f>
        <v>406.72800000000007</v>
      </c>
      <c r="FU3" s="12">
        <f>[3]IntraEU!FU$14</f>
        <v>391.48400000000004</v>
      </c>
      <c r="FV3" s="12">
        <f>[3]IntraEU!FV$14</f>
        <v>750.12299999999993</v>
      </c>
      <c r="FW3" s="12">
        <f>[3]IntraEU!FW$14</f>
        <v>973.27100000000007</v>
      </c>
      <c r="FX3" s="12">
        <f>[3]IntraEU!FX$14</f>
        <v>1217.605</v>
      </c>
      <c r="FY3" s="12">
        <f>[3]IntraEU!FY$14</f>
        <v>1543.47</v>
      </c>
      <c r="FZ3" s="12">
        <f>[3]IntraEU!FZ$14</f>
        <v>748.97</v>
      </c>
      <c r="GA3" s="12">
        <f>[3]IntraEU!GA$14</f>
        <v>972.26900000000012</v>
      </c>
      <c r="GB3" s="12">
        <f>[3]IntraEU!GB$14</f>
        <v>0</v>
      </c>
      <c r="GC3" s="12">
        <f>[3]IntraEU!GC$14</f>
        <v>0</v>
      </c>
      <c r="GD3" s="12">
        <f>[3]IntraEU!GD$14</f>
        <v>0</v>
      </c>
      <c r="GE3" s="12">
        <f>[3]IntraEU!GE$14</f>
        <v>0</v>
      </c>
      <c r="GF3" s="12">
        <f>[3]IntraEU!GF$14</f>
        <v>0</v>
      </c>
      <c r="GG3" s="12">
        <f>[3]IntraEU!GG$14</f>
        <v>0</v>
      </c>
      <c r="GH3" s="12">
        <f>[3]IntraEU!GH$14</f>
        <v>0</v>
      </c>
      <c r="GI3" s="12">
        <f>[3]IntraEU!GI$14</f>
        <v>0</v>
      </c>
      <c r="GJ3" s="12">
        <f>[3]IntraEU!GJ$14</f>
        <v>0</v>
      </c>
      <c r="GK3" s="12">
        <f>[3]IntraEU!GK$14</f>
        <v>0</v>
      </c>
      <c r="GL3" s="2">
        <f>SUM($B3:GK3)</f>
        <v>46504.566000000013</v>
      </c>
    </row>
    <row r="4" spans="1:194">
      <c r="A4" t="s">
        <v>11</v>
      </c>
      <c r="B4" s="14">
        <f>[3]ExtraEU!B$14+B36</f>
        <v>1224.7</v>
      </c>
      <c r="C4" s="14">
        <f>[3]ExtraEU!C$14+C36</f>
        <v>527</v>
      </c>
      <c r="D4" s="14">
        <f>[3]ExtraEU!D$14+D36</f>
        <v>635.20000000000005</v>
      </c>
      <c r="E4" s="14">
        <f>[3]ExtraEU!E$14+E36</f>
        <v>689.40000000000009</v>
      </c>
      <c r="F4" s="14">
        <f>[3]ExtraEU!F$14+F36</f>
        <v>1523.3</v>
      </c>
      <c r="G4" s="14">
        <f>[3]ExtraEU!G$14+G36</f>
        <v>1473</v>
      </c>
      <c r="H4" s="14">
        <f>[3]ExtraEU!H$14+H36</f>
        <v>1406.1000000000001</v>
      </c>
      <c r="I4" s="14">
        <f>[3]ExtraEU!I$14+I36</f>
        <v>953.4</v>
      </c>
      <c r="J4" s="14">
        <f>[3]ExtraEU!J$14+J36</f>
        <v>664.6</v>
      </c>
      <c r="K4" s="14">
        <f>[3]ExtraEU!K$14+K36</f>
        <v>1086.8</v>
      </c>
      <c r="L4" s="14">
        <f>[3]ExtraEU!L$14+L36</f>
        <v>784</v>
      </c>
      <c r="M4" s="14">
        <f>[3]ExtraEU!M$14+M36</f>
        <v>572.29999999999995</v>
      </c>
      <c r="N4" s="14">
        <f>[3]ExtraEU!N$14+N36</f>
        <v>742.90000000000009</v>
      </c>
      <c r="O4" s="14">
        <f>[3]ExtraEU!O$14+O36</f>
        <v>279.89999999999998</v>
      </c>
      <c r="P4" s="14">
        <f>[3]ExtraEU!P$14+P36</f>
        <v>59.199999999999974</v>
      </c>
      <c r="Q4" s="14">
        <f>[3]ExtraEU!Q$14+Q36</f>
        <v>535</v>
      </c>
      <c r="R4" s="14">
        <f>[3]ExtraEU!R$14+R36</f>
        <v>514.20000000000005</v>
      </c>
      <c r="S4" s="14">
        <f>[3]ExtraEU!S$14+S36</f>
        <v>205.69999999999993</v>
      </c>
      <c r="T4" s="14">
        <f>[3]ExtraEU!T$14+T36</f>
        <v>61.799999999999955</v>
      </c>
      <c r="U4" s="14">
        <f>[3]ExtraEU!U$14+U36</f>
        <v>28.600000000000364</v>
      </c>
      <c r="V4" s="14">
        <f>[3]ExtraEU!V$14+V36</f>
        <v>69.299999999999983</v>
      </c>
      <c r="W4" s="14">
        <f>[3]ExtraEU!W$14+W36</f>
        <v>311.70000000000005</v>
      </c>
      <c r="X4" s="14">
        <f>[3]ExtraEU!X$14+X36</f>
        <v>2491</v>
      </c>
      <c r="Y4" s="14">
        <f>[3]ExtraEU!Y$14+Y36</f>
        <v>148.80000000000001</v>
      </c>
      <c r="Z4" s="14">
        <f>[3]ExtraEU!Z$14+Z36</f>
        <v>189.79999999999987</v>
      </c>
      <c r="AA4" s="14">
        <f>[3]ExtraEU!AA$14+AA36</f>
        <v>4.9000000000000909</v>
      </c>
      <c r="AB4" s="14">
        <f>[3]ExtraEU!AB$14+AB36</f>
        <v>25.900000000000091</v>
      </c>
      <c r="AC4" s="14">
        <f>[3]ExtraEU!AC$14+AC36</f>
        <v>447.39999999999964</v>
      </c>
      <c r="AD4" s="14">
        <f>[3]ExtraEU!AD$14+AD36</f>
        <v>1.5999999999999091</v>
      </c>
      <c r="AE4" s="14">
        <f>[3]ExtraEU!AE$14+AE36</f>
        <v>871.09999999999991</v>
      </c>
      <c r="AF4" s="14">
        <f>[3]ExtraEU!AF$14+AF36</f>
        <v>641.70000000000039</v>
      </c>
      <c r="AG4" s="14">
        <f>[3]ExtraEU!AG$14+AG36</f>
        <v>1574.7000000000003</v>
      </c>
      <c r="AH4" s="14">
        <f>[3]ExtraEU!AH$14+AH36</f>
        <v>687.60000000000014</v>
      </c>
      <c r="AI4" s="14">
        <f>[3]ExtraEU!AI$14+AI36</f>
        <v>1230.9000000000001</v>
      </c>
      <c r="AJ4" s="14">
        <f>[3]ExtraEU!AJ$14+AJ36</f>
        <v>779.70000000000016</v>
      </c>
      <c r="AK4" s="14">
        <f>[3]ExtraEU!AK$14+AK36</f>
        <v>428.9</v>
      </c>
      <c r="AL4" s="14">
        <f>[3]ExtraEU!AL$14+AL36</f>
        <v>225.90000000000006</v>
      </c>
      <c r="AM4" s="14">
        <f>[3]ExtraEU!AM$14+AM36</f>
        <v>401.89999999999964</v>
      </c>
      <c r="AN4" s="14">
        <f>[3]ExtraEU!AN$14+AN36</f>
        <v>3.1999999999998181</v>
      </c>
      <c r="AO4" s="14">
        <f>[3]ExtraEU!AO$14+AO36</f>
        <v>24.899999999999636</v>
      </c>
      <c r="AP4" s="14">
        <f>[3]ExtraEU!AP$14+AP36</f>
        <v>3946.3</v>
      </c>
      <c r="AQ4" s="14">
        <f>[3]ExtraEU!AQ$14+AQ36</f>
        <v>2.2000000000000455</v>
      </c>
      <c r="AR4" s="14">
        <f>[3]ExtraEU!AR$14+AR36</f>
        <v>22.300000000000068</v>
      </c>
      <c r="AS4" s="14">
        <f>[3]ExtraEU!AS$14+AS36</f>
        <v>3</v>
      </c>
      <c r="AT4" s="14">
        <f>[3]ExtraEU!AT$14+AT36</f>
        <v>101.20000000000073</v>
      </c>
      <c r="AU4" s="14">
        <f>[3]ExtraEU!AU$14+AU36</f>
        <v>171.3000000000001</v>
      </c>
      <c r="AV4" s="14">
        <f>[3]ExtraEU!AV$14+AV36</f>
        <v>305.40000000000003</v>
      </c>
      <c r="AW4" s="14">
        <f>[3]ExtraEU!AW$14+AW36</f>
        <v>163.60000000000002</v>
      </c>
      <c r="AX4" s="14">
        <f>[3]ExtraEU!AX$14+AX36</f>
        <v>328.5</v>
      </c>
      <c r="AY4" s="14">
        <f>[3]ExtraEU!AY$14+AY36</f>
        <v>297.59999999999997</v>
      </c>
      <c r="AZ4" s="14">
        <f>[3]ExtraEU!AZ$14+AZ36</f>
        <v>574.9</v>
      </c>
      <c r="BA4" s="14">
        <f>[3]ExtraEU!BA$14+BA36</f>
        <v>101.1</v>
      </c>
      <c r="BB4" s="14">
        <f>[3]ExtraEU!BB$14+BB36</f>
        <v>5.5</v>
      </c>
      <c r="BC4" s="14">
        <f>[3]ExtraEU!BC$14+BC36</f>
        <v>5.5</v>
      </c>
      <c r="BD4" s="14">
        <f>[3]ExtraEU!BD$14+BD36</f>
        <v>14.399999999999977</v>
      </c>
      <c r="BE4" s="14">
        <f>[3]ExtraEU!BE$14+BE36</f>
        <v>9</v>
      </c>
      <c r="BF4" s="14">
        <f>[3]ExtraEU!BF$14+BF36</f>
        <v>10.600000000000364</v>
      </c>
      <c r="BG4" s="14">
        <f>[3]ExtraEU!BG$14+BG36</f>
        <v>48</v>
      </c>
      <c r="BH4" s="14">
        <f>[3]ExtraEU!BH$14+BH36</f>
        <v>157.69999999999999</v>
      </c>
      <c r="BI4" s="14">
        <f>[3]ExtraEU!BI$14+BI36</f>
        <v>493.79999999999995</v>
      </c>
      <c r="BJ4" s="14">
        <f>[3]ExtraEU!BJ$14+BJ36</f>
        <v>403.1</v>
      </c>
      <c r="BK4" s="14">
        <f>[3]ExtraEU!BK$14+BK36</f>
        <v>344.00000000000006</v>
      </c>
      <c r="BL4" s="14">
        <f>[3]ExtraEU!BL$14+BL36</f>
        <v>153.5</v>
      </c>
      <c r="BM4" s="14">
        <f>[3]ExtraEU!BM$14+BM36</f>
        <v>132.20000000000005</v>
      </c>
      <c r="BN4" s="14">
        <f>[3]ExtraEU!BN$14+BN36</f>
        <v>12.400000000000034</v>
      </c>
      <c r="BO4" s="14">
        <f>[3]ExtraEU!BO$14+BO36</f>
        <v>7</v>
      </c>
      <c r="BP4" s="14">
        <f>[3]ExtraEU!BP$14+BP36</f>
        <v>2.1</v>
      </c>
      <c r="BQ4" s="14">
        <f>[3]ExtraEU!BQ$14+BQ36</f>
        <v>64.099999999999994</v>
      </c>
      <c r="BR4" s="14">
        <f>[3]ExtraEU!BR$14+BR36</f>
        <v>43.400000000000034</v>
      </c>
      <c r="BS4" s="14">
        <f>[3]ExtraEU!BS$14+BS36</f>
        <v>65.899999999999977</v>
      </c>
      <c r="BT4" s="14">
        <f>[3]ExtraEU!BT$14+BT36</f>
        <v>290.20000000000005</v>
      </c>
      <c r="BU4" s="14">
        <f>[3]ExtraEU!BU$14+BU36</f>
        <v>856.90000000000009</v>
      </c>
      <c r="BV4" s="14">
        <f>[3]ExtraEU!BV$14+BV36</f>
        <v>315.8</v>
      </c>
      <c r="BW4" s="14">
        <f>[3]ExtraEU!BW$14+BW36</f>
        <v>905.9</v>
      </c>
      <c r="BX4" s="14">
        <f>[3]ExtraEU!BX$14+BX36</f>
        <v>498</v>
      </c>
      <c r="BY4" s="14">
        <f>[3]ExtraEU!BY$14+BY36</f>
        <v>689.80000000000007</v>
      </c>
      <c r="BZ4" s="14">
        <f>[3]ExtraEU!BZ$14+BZ36</f>
        <v>385.70000000000005</v>
      </c>
      <c r="CA4" s="14">
        <f>[3]ExtraEU!CA$14+CA36</f>
        <v>386.40000000000003</v>
      </c>
      <c r="CB4" s="14">
        <f>[3]ExtraEU!CB$14+CB36</f>
        <v>317.40000000000003</v>
      </c>
      <c r="CC4" s="14">
        <f>[3]ExtraEU!CC$14+CC36</f>
        <v>400.3</v>
      </c>
      <c r="CD4" s="14">
        <f>[3]ExtraEU!CD$14+CD36</f>
        <v>205.70000000000002</v>
      </c>
      <c r="CE4" s="14">
        <f>[3]ExtraEU!CE$14+CE36</f>
        <v>564.80000000000007</v>
      </c>
      <c r="CF4" s="14">
        <f>[3]ExtraEU!CF$14+CF36</f>
        <v>633.90000000000009</v>
      </c>
      <c r="CG4" s="14">
        <f>[3]ExtraEU!CG$14+CG36</f>
        <v>567.10000000000014</v>
      </c>
      <c r="CH4" s="14">
        <f>[3]ExtraEU!CH$14+CH36</f>
        <v>447.70000000000005</v>
      </c>
      <c r="CI4" s="14">
        <f>[3]ExtraEU!CI$14+CI36</f>
        <v>545.10000000000014</v>
      </c>
      <c r="CJ4" s="14">
        <f>[3]ExtraEU!CJ$14+CJ36</f>
        <v>227</v>
      </c>
      <c r="CK4" s="14">
        <f>[3]ExtraEU!CK$14+CK36</f>
        <v>86.800000000000026</v>
      </c>
      <c r="CL4" s="14">
        <f>[3]ExtraEU!CL$14+CL36</f>
        <v>186.10000000000002</v>
      </c>
      <c r="CM4" s="14">
        <f>[3]ExtraEU!CM$14+CM36</f>
        <v>98.5</v>
      </c>
      <c r="CN4" s="14">
        <f>[3]ExtraEU!CN$14+CN36</f>
        <v>370.70000000000005</v>
      </c>
      <c r="CO4" s="14">
        <f>[3]ExtraEU!CO$14+CO36</f>
        <v>249.9</v>
      </c>
      <c r="CP4" s="14">
        <f>[3]ExtraEU!CP$14+CP36</f>
        <v>588.6</v>
      </c>
      <c r="CQ4" s="14">
        <f>[3]ExtraEU!CQ$14+CQ36</f>
        <v>257.7</v>
      </c>
      <c r="CR4" s="14">
        <f>[3]ExtraEU!CR$14+CR36</f>
        <v>537.40000000000009</v>
      </c>
      <c r="CS4" s="14">
        <f>[3]ExtraEU!CS$14+CS36</f>
        <v>1.7000000000000028</v>
      </c>
      <c r="CT4" s="14">
        <f>[3]ExtraEU!CT$14+CT36</f>
        <v>117.90000000000003</v>
      </c>
      <c r="CU4" s="14">
        <f>[3]ExtraEU!CU$14+CU36</f>
        <v>420.19999999999993</v>
      </c>
      <c r="CV4" s="14">
        <f>[3]ExtraEU!CV$14+CV36</f>
        <v>507.1</v>
      </c>
      <c r="CW4" s="14">
        <f>[3]ExtraEU!CW$14+CW36</f>
        <v>10.299999999999983</v>
      </c>
      <c r="CX4" s="14">
        <f>[3]ExtraEU!CX$14+CX36</f>
        <v>350.5</v>
      </c>
      <c r="CY4" s="14">
        <f>[3]ExtraEU!CY$14+CY36</f>
        <v>242.9</v>
      </c>
      <c r="CZ4" s="14">
        <f>[3]ExtraEU!CZ$14+CZ36</f>
        <v>352.00000000000006</v>
      </c>
      <c r="DA4" s="14">
        <f>[3]ExtraEU!DA$14+DA36</f>
        <v>770</v>
      </c>
      <c r="DB4" s="14">
        <f>[3]ExtraEU!DB$14+DB36</f>
        <v>587.90000000000009</v>
      </c>
      <c r="DC4" s="14">
        <f>[3]ExtraEU!DC$14+DC36</f>
        <v>151.6</v>
      </c>
      <c r="DD4" s="14">
        <f>[3]ExtraEU!DD$14+DD36</f>
        <v>455.70000000000005</v>
      </c>
      <c r="DE4" s="14">
        <f>[3]ExtraEU!DE$14+DE36</f>
        <v>462.5999999999998</v>
      </c>
      <c r="DF4" s="14">
        <f>[3]ExtraEU!DF$14+DF36</f>
        <v>786.89999999999964</v>
      </c>
      <c r="DG4" s="14">
        <f>[3]ExtraEU!DG$14+DG36</f>
        <v>861.30000000000007</v>
      </c>
      <c r="DH4" s="14">
        <f>[3]ExtraEU!DH$14+DH36</f>
        <v>584.30000000000007</v>
      </c>
      <c r="DI4" s="14">
        <f>[3]ExtraEU!DI$14+DI36</f>
        <v>407.20000000000005</v>
      </c>
      <c r="DJ4" s="14">
        <f>[3]ExtraEU!DJ$14+DJ36</f>
        <v>768.40000000000009</v>
      </c>
      <c r="DK4" s="14">
        <f>[3]ExtraEU!DK$14+DK36</f>
        <v>361.59999999999991</v>
      </c>
      <c r="DL4" s="14">
        <f>[3]ExtraEU!DL$14+DL36</f>
        <v>282.20000000000005</v>
      </c>
      <c r="DM4" s="14">
        <f>[3]ExtraEU!DM$14+DM36</f>
        <v>233.29999999999984</v>
      </c>
      <c r="DN4" s="14">
        <f>[3]ExtraEU!DN$14+DN36</f>
        <v>717.60000000000025</v>
      </c>
      <c r="DO4" s="14">
        <f>[3]ExtraEU!DO$14+DO36</f>
        <v>470.79999999999927</v>
      </c>
      <c r="DP4" s="14">
        <f>[3]ExtraEU!DP$14+DP36</f>
        <v>629</v>
      </c>
      <c r="DQ4" s="14">
        <f>[3]ExtraEU!DQ$14+DQ36</f>
        <v>564.1</v>
      </c>
      <c r="DR4" s="14">
        <f>[3]ExtraEU!DR$14+DR36</f>
        <v>381.35199999999963</v>
      </c>
      <c r="DS4" s="14">
        <f>[3]ExtraEU!DS$14+DS36</f>
        <v>1019.6519999999998</v>
      </c>
      <c r="DT4" s="14">
        <f>[3]ExtraEU!DT$14+DT36</f>
        <v>680.43000000000006</v>
      </c>
      <c r="DU4" s="14">
        <f>[3]ExtraEU!DU$14+DU36</f>
        <v>950.44500000000005</v>
      </c>
      <c r="DV4" s="14">
        <f>[3]ExtraEU!DV$14+DV36</f>
        <v>411.76400000000001</v>
      </c>
      <c r="DW4" s="14">
        <f>[3]ExtraEU!DW$14+DW36</f>
        <v>868.36800000000017</v>
      </c>
      <c r="DX4" s="14">
        <f>[3]ExtraEU!DX$14+DX36</f>
        <v>97.432000000000215</v>
      </c>
      <c r="DY4" s="14">
        <f>[3]ExtraEU!DY$14+DY36</f>
        <v>1455.3599999999997</v>
      </c>
      <c r="DZ4" s="14">
        <f>[3]ExtraEU!DZ$14+DZ36</f>
        <v>635.08600000000001</v>
      </c>
      <c r="EA4" s="14">
        <f>[3]ExtraEU!EA$14+EA36</f>
        <v>937.24900000000036</v>
      </c>
      <c r="EB4" s="14">
        <f>[3]ExtraEU!EB$14+EB36</f>
        <v>1521.8810000000003</v>
      </c>
      <c r="EC4" s="14">
        <f>[3]ExtraEU!EC$14+EC36</f>
        <v>468.39400000000012</v>
      </c>
      <c r="ED4" s="14">
        <f>[3]ExtraEU!ED$14+ED36</f>
        <v>1322.7530000000006</v>
      </c>
      <c r="EE4" s="14">
        <f>[3]ExtraEU!EE$14+EE36</f>
        <v>853.8520000000002</v>
      </c>
      <c r="EF4" s="14">
        <f>[3]ExtraEU!EF$14+EF36</f>
        <v>639.08999999999992</v>
      </c>
      <c r="EG4" s="14">
        <f>[3]ExtraEU!EG$14+EG36</f>
        <v>553.43899999999985</v>
      </c>
      <c r="EH4" s="14">
        <f>[3]ExtraEU!EH$14+EH36</f>
        <v>387.36500000000007</v>
      </c>
      <c r="EI4" s="14">
        <f>[3]ExtraEU!EI$14+EI36</f>
        <v>601.12899999999979</v>
      </c>
      <c r="EJ4" s="14">
        <f>[3]ExtraEU!EJ$14+EJ36</f>
        <v>834.11900000000037</v>
      </c>
      <c r="EK4" s="14">
        <f>[3]ExtraEU!EK$14+EK36</f>
        <v>324.89500000000044</v>
      </c>
      <c r="EL4" s="14">
        <f>[3]ExtraEU!EL$14+EL36</f>
        <v>632.29399999999987</v>
      </c>
      <c r="EM4" s="14">
        <f>[3]ExtraEU!EM$14+EM36</f>
        <v>659.69399999999996</v>
      </c>
      <c r="EN4" s="14">
        <f>[3]ExtraEU!EN$14+EN36</f>
        <v>607.55100000000004</v>
      </c>
      <c r="EO4" s="14">
        <f>[3]ExtraEU!EO$14+EO36</f>
        <v>1522.8629999999996</v>
      </c>
      <c r="EP4" s="14">
        <f>[3]ExtraEU!EP$14+EP36</f>
        <v>677.18700000000024</v>
      </c>
      <c r="EQ4" s="14">
        <f>[3]ExtraEU!EQ$14+EQ36</f>
        <v>1005.7530000000002</v>
      </c>
      <c r="ER4" s="14">
        <f>[3]ExtraEU!ER$14+ER36</f>
        <v>985.84699999999964</v>
      </c>
      <c r="ES4" s="14">
        <f>[3]ExtraEU!ES$14+ES36</f>
        <v>756.59499999999991</v>
      </c>
      <c r="ET4" s="14">
        <f>[3]ExtraEU!ET$14+ET36</f>
        <v>688.86000000000138</v>
      </c>
      <c r="EU4" s="14">
        <f>[3]ExtraEU!EU$14+EU36</f>
        <v>248.62500000000097</v>
      </c>
      <c r="EV4" s="14">
        <f>[3]ExtraEU!EV$14+EV36</f>
        <v>463.09299999999996</v>
      </c>
      <c r="EW4" s="14">
        <f>[3]ExtraEU!EW$14+EW36</f>
        <v>703.66000000000008</v>
      </c>
      <c r="EX4" s="14">
        <f>[3]ExtraEU!EX$14+EX36</f>
        <v>638.65500000000009</v>
      </c>
      <c r="EY4" s="14">
        <f>[3]ExtraEU!EY$14+EY36</f>
        <v>196.19</v>
      </c>
      <c r="EZ4" s="14">
        <f>[3]ExtraEU!EZ$14+EZ36</f>
        <v>817.38900000000012</v>
      </c>
      <c r="FA4" s="14">
        <f>[3]ExtraEU!FA$14+FA36</f>
        <v>476.69599999999917</v>
      </c>
      <c r="FB4" s="14">
        <f>[3]ExtraEU!FB$14+FB36</f>
        <v>1001.6980000000003</v>
      </c>
      <c r="FC4" s="14">
        <f>[3]ExtraEU!FC$14+FC36</f>
        <v>990.47299999999814</v>
      </c>
      <c r="FD4" s="14">
        <f>[3]ExtraEU!FD$14+FD36</f>
        <v>761.71399999999994</v>
      </c>
      <c r="FE4" s="14">
        <f>[3]ExtraEU!FE$14+FE36</f>
        <v>624.10900000000015</v>
      </c>
      <c r="FF4" s="14">
        <f>[3]ExtraEU!FF$14+FF36</f>
        <v>354.42900000000009</v>
      </c>
      <c r="FG4" s="14">
        <f>[3]ExtraEU!FG$14+FG36</f>
        <v>427.13800000000015</v>
      </c>
      <c r="FH4" s="14">
        <f>[3]ExtraEU!FH$14+FH36</f>
        <v>924.47799999999995</v>
      </c>
      <c r="FI4" s="14">
        <f>[3]ExtraEU!FI$14+FI36</f>
        <v>716.99900000000048</v>
      </c>
      <c r="FJ4" s="14">
        <f>[3]ExtraEU!FJ$14+FJ36</f>
        <v>575.19400000000019</v>
      </c>
      <c r="FK4" s="14">
        <f>[3]ExtraEU!FK$14+FK36</f>
        <v>706.30599999999993</v>
      </c>
      <c r="FL4" s="14">
        <f>[3]ExtraEU!FL$14+FL36</f>
        <v>793.24399999999991</v>
      </c>
      <c r="FM4" s="14">
        <f>[3]ExtraEU!FM$14+FM36</f>
        <v>587.71499999999992</v>
      </c>
      <c r="FN4" s="13">
        <f>[3]ExtraEU!FN$14</f>
        <v>2967.7730000000001</v>
      </c>
      <c r="FO4" s="13">
        <f>[3]ExtraEU!FO$14</f>
        <v>2855.7630000000004</v>
      </c>
      <c r="FP4" s="13">
        <f>[3]ExtraEU!FP$14</f>
        <v>2711.96</v>
      </c>
      <c r="FQ4" s="13">
        <f>[3]ExtraEU!FQ$14</f>
        <v>2480.1909999999998</v>
      </c>
      <c r="FR4" s="13">
        <f>[3]ExtraEU!FR$14</f>
        <v>1959.674</v>
      </c>
      <c r="FS4" s="13">
        <f>[3]ExtraEU!FS$14</f>
        <v>2209.6120000000001</v>
      </c>
      <c r="FT4" s="13">
        <f>[3]ExtraEU!FT$14</f>
        <v>1050.8310000000001</v>
      </c>
      <c r="FU4" s="13">
        <f>[3]ExtraEU!FU$14</f>
        <v>1336.681</v>
      </c>
      <c r="FV4" s="13">
        <f>[3]ExtraEU!FV$14</f>
        <v>1052.819</v>
      </c>
      <c r="FW4" s="13">
        <f>[3]ExtraEU!FW$14</f>
        <v>1308.817</v>
      </c>
      <c r="FX4" s="13">
        <f>[3]ExtraEU!FX$14</f>
        <v>900.49299999999994</v>
      </c>
      <c r="FY4" s="13">
        <f>[3]ExtraEU!FY$14</f>
        <v>917.93499999999995</v>
      </c>
      <c r="FZ4" s="13">
        <f>[3]ExtraEU!FZ$14</f>
        <v>709.15899999999999</v>
      </c>
      <c r="GA4" s="13">
        <f>[3]ExtraEU!GA$14</f>
        <v>520.3420000000001</v>
      </c>
      <c r="GB4" s="13">
        <f>[3]ExtraEU!GB$14</f>
        <v>0</v>
      </c>
      <c r="GC4" s="13">
        <f>[3]ExtraEU!GC$14</f>
        <v>0</v>
      </c>
      <c r="GD4" s="13">
        <f>[3]ExtraEU!GD$14</f>
        <v>0</v>
      </c>
      <c r="GE4" s="13">
        <f>[3]ExtraEU!GE$14</f>
        <v>0</v>
      </c>
      <c r="GF4" s="13">
        <f>[3]ExtraEU!GF$14</f>
        <v>0</v>
      </c>
      <c r="GG4" s="13">
        <f>[3]ExtraEU!GG$14</f>
        <v>0</v>
      </c>
      <c r="GH4" s="13">
        <f>[3]ExtraEU!GH$14</f>
        <v>0</v>
      </c>
      <c r="GI4" s="13">
        <f>[3]ExtraEU!GI$14</f>
        <v>0</v>
      </c>
      <c r="GJ4" s="13">
        <f>[3]ExtraEU!GJ$14</f>
        <v>0</v>
      </c>
      <c r="GK4" s="13">
        <f>[3]ExtraEU!GK$14</f>
        <v>0</v>
      </c>
      <c r="GL4" s="2">
        <f>SUM($B4:GK4)</f>
        <v>111698.65400000005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[3]Australia!B$14</f>
        <v>0</v>
      </c>
      <c r="C6" s="1">
        <f>[3]Australia!C$14</f>
        <v>0</v>
      </c>
      <c r="D6" s="1">
        <f>[3]Australia!D$14</f>
        <v>0</v>
      </c>
      <c r="E6" s="1">
        <f>[3]Australia!E$14</f>
        <v>0</v>
      </c>
      <c r="F6" s="1">
        <f>[3]Australia!F$14</f>
        <v>0</v>
      </c>
      <c r="G6" s="1">
        <f>[3]Australia!G$14</f>
        <v>0</v>
      </c>
      <c r="H6" s="1">
        <f>[3]Australia!H$14</f>
        <v>0</v>
      </c>
      <c r="I6" s="1">
        <f>[3]Australia!I$14</f>
        <v>0</v>
      </c>
      <c r="J6" s="1">
        <f>[3]Australia!J$14</f>
        <v>0</v>
      </c>
      <c r="K6" s="1">
        <f>[3]Australia!K$14</f>
        <v>0</v>
      </c>
      <c r="L6" s="1">
        <f>[3]Australia!L$14</f>
        <v>0</v>
      </c>
      <c r="M6" s="1">
        <f>[3]Australia!M$14</f>
        <v>0</v>
      </c>
      <c r="N6" s="1">
        <f>[3]Australia!N$14</f>
        <v>0</v>
      </c>
      <c r="O6" s="1">
        <f>[3]Australia!O$14</f>
        <v>0</v>
      </c>
      <c r="P6" s="1">
        <f>[3]Australia!P$14</f>
        <v>0</v>
      </c>
      <c r="Q6" s="1">
        <f>[3]Australia!Q$14</f>
        <v>0</v>
      </c>
      <c r="R6" s="1">
        <f>[3]Australia!R$14</f>
        <v>0</v>
      </c>
      <c r="S6" s="1">
        <f>[3]Australia!S$14</f>
        <v>0</v>
      </c>
      <c r="T6" s="1">
        <f>[3]Australia!T$14</f>
        <v>0</v>
      </c>
      <c r="U6" s="1">
        <f>[3]Australia!U$14</f>
        <v>0</v>
      </c>
      <c r="V6" s="1">
        <f>[3]Australia!V$14</f>
        <v>0</v>
      </c>
      <c r="W6" s="1">
        <f>[3]Australia!W$14</f>
        <v>0</v>
      </c>
      <c r="X6" s="1">
        <f>[3]Australia!X$14</f>
        <v>0</v>
      </c>
      <c r="Y6" s="1">
        <f>[3]Australia!Y$14</f>
        <v>0</v>
      </c>
      <c r="Z6" s="1">
        <f>[3]Australia!Z$14</f>
        <v>0</v>
      </c>
      <c r="AA6" s="1">
        <f>[3]Australia!AA$14</f>
        <v>0</v>
      </c>
      <c r="AB6" s="1">
        <f>[3]Australia!AB$14</f>
        <v>0</v>
      </c>
      <c r="AC6" s="1">
        <f>[3]Australia!AC$14</f>
        <v>0</v>
      </c>
      <c r="AD6" s="1">
        <f>[3]Australia!AD$14</f>
        <v>0</v>
      </c>
      <c r="AE6" s="1">
        <f>[3]Australia!AE$14</f>
        <v>0</v>
      </c>
      <c r="AF6" s="1">
        <f>[3]Australia!AF$14</f>
        <v>0</v>
      </c>
      <c r="AG6" s="1">
        <f>[3]Australia!AG$14</f>
        <v>0</v>
      </c>
      <c r="AH6" s="1">
        <f>[3]Australia!AH$14</f>
        <v>0</v>
      </c>
      <c r="AI6" s="1">
        <f>[3]Australia!AI$14</f>
        <v>0</v>
      </c>
      <c r="AJ6" s="1">
        <f>[3]Australia!AJ$14</f>
        <v>0</v>
      </c>
      <c r="AK6" s="1">
        <f>[3]Australia!AK$14</f>
        <v>0</v>
      </c>
      <c r="AL6" s="1">
        <f>[3]Australia!AL$14</f>
        <v>0</v>
      </c>
      <c r="AM6" s="1">
        <f>[3]Australia!AM$14</f>
        <v>0</v>
      </c>
      <c r="AN6" s="1">
        <f>[3]Australia!AN$14</f>
        <v>0</v>
      </c>
      <c r="AO6" s="1">
        <f>[3]Australia!AO$14</f>
        <v>0</v>
      </c>
      <c r="AP6" s="1">
        <f>[3]Australia!AP$14</f>
        <v>0</v>
      </c>
      <c r="AQ6" s="1">
        <f>[3]Australia!AQ$14</f>
        <v>0</v>
      </c>
      <c r="AR6" s="1">
        <f>[3]Australia!AR$14</f>
        <v>0</v>
      </c>
      <c r="AS6" s="1">
        <f>[3]Australia!AS$14</f>
        <v>0</v>
      </c>
      <c r="AT6" s="1">
        <f>[3]Australia!AT$14</f>
        <v>0</v>
      </c>
      <c r="AU6" s="1">
        <f>[3]Australia!AU$14</f>
        <v>0</v>
      </c>
      <c r="AV6" s="1">
        <f>[3]Australia!AV$14</f>
        <v>0</v>
      </c>
      <c r="AW6" s="1">
        <f>[3]Australia!AW$14</f>
        <v>0</v>
      </c>
      <c r="AX6" s="1">
        <f>[3]Australia!AX$14</f>
        <v>0</v>
      </c>
      <c r="AY6" s="1">
        <f>[3]Australia!AY$14</f>
        <v>0</v>
      </c>
      <c r="AZ6" s="1">
        <f>[3]Australia!AZ$14</f>
        <v>0</v>
      </c>
      <c r="BA6" s="1">
        <f>[3]Australia!BA$14</f>
        <v>0</v>
      </c>
      <c r="BB6" s="1">
        <f>[3]Australia!BB$14</f>
        <v>0</v>
      </c>
      <c r="BC6" s="1">
        <f>[3]Australia!BC$14</f>
        <v>0</v>
      </c>
      <c r="BD6" s="1">
        <f>[3]Australia!BD$14</f>
        <v>0</v>
      </c>
      <c r="BE6" s="1">
        <f>[3]Australia!BE$14</f>
        <v>0</v>
      </c>
      <c r="BF6" s="1">
        <f>[3]Australia!BF$14</f>
        <v>0</v>
      </c>
      <c r="BG6" s="1">
        <f>[3]Australia!BG$14</f>
        <v>0</v>
      </c>
      <c r="BH6" s="1">
        <f>[3]Australia!BH$14</f>
        <v>0</v>
      </c>
      <c r="BI6" s="1">
        <f>[3]Australia!BI$14</f>
        <v>0</v>
      </c>
      <c r="BJ6" s="1">
        <f>[3]Australia!BJ$14</f>
        <v>0</v>
      </c>
      <c r="BK6" s="1">
        <f>[3]Australia!BK$14</f>
        <v>0</v>
      </c>
      <c r="BL6" s="1">
        <f>[3]Australia!BL$14</f>
        <v>0</v>
      </c>
      <c r="BM6" s="1">
        <f>[3]Australia!BM$14</f>
        <v>0</v>
      </c>
      <c r="BN6" s="1">
        <f>[3]Australia!BN$14</f>
        <v>0</v>
      </c>
      <c r="BO6" s="1">
        <f>[3]Australia!BO$14</f>
        <v>0</v>
      </c>
      <c r="BP6" s="1">
        <f>[3]Australia!BP$14</f>
        <v>0</v>
      </c>
      <c r="BQ6" s="1">
        <f>[3]Australia!BQ$14</f>
        <v>0</v>
      </c>
      <c r="BR6" s="1">
        <f>[3]Australia!BR$14</f>
        <v>0</v>
      </c>
      <c r="BS6" s="1">
        <f>[3]Australia!BS$14</f>
        <v>0</v>
      </c>
      <c r="BT6" s="1">
        <f>[3]Australia!BT$14</f>
        <v>0</v>
      </c>
      <c r="BU6" s="1">
        <f>[3]Australia!BU$14</f>
        <v>0</v>
      </c>
      <c r="BV6" s="1">
        <f>[3]Australia!BV$14</f>
        <v>0</v>
      </c>
      <c r="BW6" s="1">
        <f>[3]Australia!BW$14</f>
        <v>0</v>
      </c>
      <c r="BX6" s="1">
        <f>[3]Australia!BX$14</f>
        <v>0</v>
      </c>
      <c r="BY6" s="1">
        <f>[3]Australia!BY$14</f>
        <v>0</v>
      </c>
      <c r="BZ6" s="1">
        <f>[3]Australia!BZ$14</f>
        <v>0</v>
      </c>
      <c r="CA6" s="1">
        <f>[3]Australia!CA$14</f>
        <v>0</v>
      </c>
      <c r="CB6" s="1">
        <f>[3]Australia!CB$14</f>
        <v>0</v>
      </c>
      <c r="CC6" s="1">
        <f>[3]Australia!CC$14</f>
        <v>0</v>
      </c>
      <c r="CD6" s="1">
        <f>[3]Australia!CD$14</f>
        <v>0</v>
      </c>
      <c r="CE6" s="1">
        <f>[3]Australia!CE$14</f>
        <v>0</v>
      </c>
      <c r="CF6" s="1">
        <f>[3]Australia!CF$14</f>
        <v>0</v>
      </c>
      <c r="CG6" s="1">
        <f>[3]Australia!CG$14</f>
        <v>0</v>
      </c>
      <c r="CH6" s="1">
        <f>[3]Australia!CH$14</f>
        <v>0</v>
      </c>
      <c r="CI6" s="1">
        <f>[3]Australia!CI$14</f>
        <v>0</v>
      </c>
      <c r="CJ6" s="1">
        <f>[3]Australia!CJ$14</f>
        <v>0</v>
      </c>
      <c r="CK6" s="1">
        <f>[3]Australia!CK$14</f>
        <v>0</v>
      </c>
      <c r="CL6" s="1">
        <f>[3]Australia!CL$14</f>
        <v>0</v>
      </c>
      <c r="CM6" s="1">
        <f>[3]Australia!CM$14</f>
        <v>0</v>
      </c>
      <c r="CN6" s="1">
        <f>[3]Australia!CN$14</f>
        <v>0</v>
      </c>
      <c r="CO6" s="1">
        <f>[3]Australia!CO$14</f>
        <v>0</v>
      </c>
      <c r="CP6" s="1">
        <f>[3]Australia!CP$14</f>
        <v>0</v>
      </c>
      <c r="CQ6" s="1">
        <f>[3]Australia!CQ$14</f>
        <v>0</v>
      </c>
      <c r="CR6" s="1">
        <f>[3]Australia!CR$14</f>
        <v>0</v>
      </c>
      <c r="CS6" s="1">
        <f>[3]Australia!CS$14</f>
        <v>0</v>
      </c>
      <c r="CT6" s="1">
        <f>[3]Australia!CT$14</f>
        <v>0</v>
      </c>
      <c r="CU6" s="1">
        <f>[3]Australia!CU$14</f>
        <v>0</v>
      </c>
      <c r="CV6" s="1">
        <f>[3]Australia!CV$14</f>
        <v>0</v>
      </c>
      <c r="CW6" s="1">
        <f>[3]Australia!CW$14</f>
        <v>0</v>
      </c>
      <c r="CX6" s="1">
        <f>[3]Australia!CX$14</f>
        <v>0</v>
      </c>
      <c r="CY6" s="1">
        <f>[3]Australia!CY$14</f>
        <v>0</v>
      </c>
      <c r="CZ6" s="1">
        <f>[3]Australia!CZ$14</f>
        <v>0</v>
      </c>
      <c r="DA6" s="1">
        <f>[3]Australia!DA$14</f>
        <v>0</v>
      </c>
      <c r="DB6" s="1">
        <f>[3]Australia!DB$14</f>
        <v>0</v>
      </c>
      <c r="DC6" s="1">
        <f>[3]Australia!DC$14</f>
        <v>0</v>
      </c>
      <c r="DD6" s="1">
        <f>[3]Australia!DD$14</f>
        <v>0</v>
      </c>
      <c r="DE6" s="1">
        <f>[3]Australia!DE$14</f>
        <v>0</v>
      </c>
      <c r="DF6" s="1">
        <f>[3]Australia!DF$14</f>
        <v>0</v>
      </c>
      <c r="DG6" s="1">
        <f>[3]Australia!DG$14</f>
        <v>0</v>
      </c>
      <c r="DH6" s="1">
        <f>[3]Australia!DH$14</f>
        <v>0</v>
      </c>
      <c r="DI6" s="1">
        <f>[3]Australia!DI$14</f>
        <v>0</v>
      </c>
      <c r="DJ6" s="1">
        <f>[3]Australia!DJ$14</f>
        <v>0</v>
      </c>
      <c r="DK6" s="1">
        <f>[3]Australia!DK$14</f>
        <v>0</v>
      </c>
      <c r="DL6" s="1">
        <f>[3]Australia!DL$14</f>
        <v>0</v>
      </c>
      <c r="DM6" s="1">
        <f>[3]Australia!DM$14</f>
        <v>0</v>
      </c>
      <c r="DN6" s="1">
        <f>[3]Australia!DN$14</f>
        <v>0</v>
      </c>
      <c r="DO6" s="1">
        <f>[3]Australia!DO$14</f>
        <v>0</v>
      </c>
      <c r="DP6" s="1">
        <f>[3]Australia!DP$14</f>
        <v>0</v>
      </c>
      <c r="DQ6" s="1">
        <f>[3]Australia!DQ$14</f>
        <v>0</v>
      </c>
      <c r="DR6" s="1">
        <f>[3]Australia!DR$14</f>
        <v>0</v>
      </c>
      <c r="DS6" s="1">
        <f>[3]Australia!DS$14</f>
        <v>0</v>
      </c>
      <c r="DT6" s="1">
        <f>[3]Australia!DT$14</f>
        <v>0</v>
      </c>
      <c r="DU6" s="1">
        <f>[3]Australia!DU$14</f>
        <v>0</v>
      </c>
      <c r="DV6" s="1">
        <f>[3]Australia!DV$14</f>
        <v>0</v>
      </c>
      <c r="DW6" s="1">
        <f>[3]Australia!DW$14</f>
        <v>0</v>
      </c>
      <c r="DX6" s="1">
        <f>[3]Australia!DX$14</f>
        <v>0</v>
      </c>
      <c r="DY6" s="1">
        <f>[3]Australia!DY$14</f>
        <v>0</v>
      </c>
      <c r="DZ6" s="1">
        <f>[3]Australia!DZ$14</f>
        <v>0</v>
      </c>
      <c r="EA6" s="1">
        <f>[3]Australia!EA$14</f>
        <v>0</v>
      </c>
      <c r="EB6" s="1">
        <f>[3]Australia!EB$14</f>
        <v>0</v>
      </c>
      <c r="EC6" s="1">
        <f>[3]Australia!EC$14</f>
        <v>0</v>
      </c>
      <c r="ED6" s="1">
        <f>[3]Australia!ED$14</f>
        <v>0</v>
      </c>
      <c r="EE6" s="1">
        <f>[3]Australia!EE$14</f>
        <v>0</v>
      </c>
      <c r="EF6" s="1">
        <f>[3]Australia!EF$14</f>
        <v>0</v>
      </c>
      <c r="EG6" s="1">
        <f>[3]Australia!EG$14</f>
        <v>0</v>
      </c>
      <c r="EH6" s="1">
        <f>[3]Australia!EH$14</f>
        <v>0</v>
      </c>
      <c r="EI6" s="1">
        <f>[3]Australia!EI$14</f>
        <v>0</v>
      </c>
      <c r="EJ6" s="1">
        <f>[3]Australia!EJ$14</f>
        <v>0</v>
      </c>
      <c r="EK6" s="1">
        <f>[3]Australia!EK$14</f>
        <v>0</v>
      </c>
      <c r="EL6" s="1">
        <f>[3]Australia!EL$14</f>
        <v>0</v>
      </c>
      <c r="EM6" s="1">
        <f>[3]Australia!EM$14</f>
        <v>0</v>
      </c>
      <c r="EN6" s="1">
        <f>[3]Australia!EN$14</f>
        <v>0</v>
      </c>
      <c r="EO6" s="1">
        <f>[3]Australia!EO$14</f>
        <v>0</v>
      </c>
      <c r="EP6" s="1">
        <f>[3]Australia!EP$14</f>
        <v>0</v>
      </c>
      <c r="EQ6" s="1">
        <f>[3]Australia!EQ$14</f>
        <v>0</v>
      </c>
      <c r="ER6" s="1">
        <f>[3]Australia!ER$14</f>
        <v>0</v>
      </c>
      <c r="ES6" s="1">
        <f>[3]Australia!ES$14</f>
        <v>0</v>
      </c>
      <c r="ET6" s="1">
        <f>[3]Australia!ET$14</f>
        <v>1E-3</v>
      </c>
      <c r="EU6" s="1">
        <f>[3]Australia!EU$14</f>
        <v>0</v>
      </c>
      <c r="EV6" s="1">
        <f>[3]Australia!EV$14</f>
        <v>0</v>
      </c>
      <c r="EW6" s="1">
        <f>[3]Australia!EW$14</f>
        <v>0</v>
      </c>
      <c r="EX6" s="1">
        <f>[3]Australia!EX$14</f>
        <v>0</v>
      </c>
      <c r="EY6" s="1">
        <f>[3]Australia!EY$14</f>
        <v>0</v>
      </c>
      <c r="EZ6" s="1">
        <f>[3]Australia!EZ$14</f>
        <v>0</v>
      </c>
      <c r="FA6" s="1">
        <f>[3]Australia!FA$14</f>
        <v>0</v>
      </c>
      <c r="FB6" s="1">
        <f>[3]Australia!FB$14</f>
        <v>0</v>
      </c>
      <c r="FC6" s="1">
        <f>[3]Australia!FC$14</f>
        <v>0</v>
      </c>
      <c r="FD6" s="1">
        <f>[3]Australia!FD$14</f>
        <v>0</v>
      </c>
      <c r="FE6" s="1">
        <f>[3]Australia!FE$14</f>
        <v>0</v>
      </c>
      <c r="FF6" s="1">
        <f>[3]Australia!FF$14</f>
        <v>0</v>
      </c>
      <c r="FG6" s="1">
        <f>[3]Australia!FG$14</f>
        <v>0</v>
      </c>
      <c r="FH6" s="1">
        <f>[3]Australia!FH$14</f>
        <v>0</v>
      </c>
      <c r="FI6" s="1">
        <f>[3]Australia!FI$14</f>
        <v>0</v>
      </c>
      <c r="FJ6" s="1">
        <f>[3]Australia!FJ$14</f>
        <v>0</v>
      </c>
      <c r="FK6" s="1">
        <f>[3]Australia!FK$14</f>
        <v>0</v>
      </c>
      <c r="FL6" s="1">
        <f>[3]Australia!FL$14</f>
        <v>0</v>
      </c>
      <c r="FM6" s="1">
        <f>[3]Australia!FM$14</f>
        <v>0</v>
      </c>
      <c r="FN6" s="1">
        <f>[3]Australia!FN$14</f>
        <v>0</v>
      </c>
      <c r="FO6" s="1">
        <f>[3]Australia!FO$14</f>
        <v>0</v>
      </c>
      <c r="FP6" s="1">
        <f>[3]Australia!FP$14</f>
        <v>0</v>
      </c>
      <c r="FQ6" s="1">
        <f>[3]Australia!FQ$14</f>
        <v>0</v>
      </c>
      <c r="FR6" s="1">
        <f>[3]Australia!FR$14</f>
        <v>0</v>
      </c>
      <c r="FS6" s="1">
        <f>[3]Australia!FS$14</f>
        <v>0</v>
      </c>
      <c r="FT6" s="1">
        <f>[3]Australia!FT$14</f>
        <v>0</v>
      </c>
      <c r="FU6" s="1">
        <f>[3]Australia!FU$14</f>
        <v>0</v>
      </c>
      <c r="FV6" s="1">
        <f>[3]Australia!FV$14</f>
        <v>0</v>
      </c>
      <c r="FW6" s="1">
        <f>[3]Australia!FW$14</f>
        <v>0</v>
      </c>
      <c r="FX6" s="1">
        <f>[3]Australia!FX$14</f>
        <v>0</v>
      </c>
      <c r="FY6" s="1">
        <f>[3]Australia!FY$14</f>
        <v>0</v>
      </c>
      <c r="FZ6" s="1">
        <f>[3]Australia!FZ$14</f>
        <v>0</v>
      </c>
      <c r="GA6" s="1">
        <f>[3]Australia!GA$14</f>
        <v>0</v>
      </c>
      <c r="GB6" s="1">
        <f>[3]Australia!GB$14</f>
        <v>0</v>
      </c>
      <c r="GC6" s="1">
        <f>[3]Australia!GC$14</f>
        <v>0</v>
      </c>
      <c r="GD6" s="1">
        <f>[3]Australia!GD$14</f>
        <v>0</v>
      </c>
      <c r="GE6" s="1">
        <f>[3]Australia!GE$14</f>
        <v>0</v>
      </c>
      <c r="GF6" s="1">
        <f>[3]Australia!GF$14</f>
        <v>0</v>
      </c>
      <c r="GG6" s="1">
        <f>[3]Australia!GG$14</f>
        <v>0</v>
      </c>
      <c r="GH6" s="1">
        <f>[3]Australia!GH$14</f>
        <v>0</v>
      </c>
      <c r="GI6" s="1">
        <f>[3]Australia!GI$14</f>
        <v>0</v>
      </c>
      <c r="GJ6" s="1">
        <f>[3]Australia!GJ$14</f>
        <v>0</v>
      </c>
      <c r="GK6" s="1">
        <f>[3]Australia!GK$14</f>
        <v>0</v>
      </c>
      <c r="GL6" s="2">
        <f>SUM($B6:GK6)</f>
        <v>1E-3</v>
      </c>
    </row>
    <row r="7" spans="1:194">
      <c r="A7" t="s">
        <v>0</v>
      </c>
      <c r="B7" s="1">
        <f>[3]Belarus!B$14</f>
        <v>0</v>
      </c>
      <c r="C7" s="1">
        <f>[3]Belarus!C$14</f>
        <v>0</v>
      </c>
      <c r="D7" s="1">
        <f>[3]Belarus!D$14</f>
        <v>0</v>
      </c>
      <c r="E7" s="1">
        <f>[3]Belarus!E$14</f>
        <v>0</v>
      </c>
      <c r="F7" s="1">
        <f>[3]Belarus!F$14</f>
        <v>0</v>
      </c>
      <c r="G7" s="1">
        <f>[3]Belarus!G$14</f>
        <v>0</v>
      </c>
      <c r="H7" s="1">
        <f>[3]Belarus!H$14</f>
        <v>0</v>
      </c>
      <c r="I7" s="1">
        <f>[3]Belarus!I$14</f>
        <v>0</v>
      </c>
      <c r="J7" s="1">
        <f>[3]Belarus!J$14</f>
        <v>0</v>
      </c>
      <c r="K7" s="1">
        <f>[3]Belarus!K$14</f>
        <v>0</v>
      </c>
      <c r="L7" s="1">
        <f>[3]Belarus!L$14</f>
        <v>0</v>
      </c>
      <c r="M7" s="1">
        <f>[3]Belarus!M$14</f>
        <v>0</v>
      </c>
      <c r="N7" s="1">
        <f>[3]Belarus!N$14</f>
        <v>0</v>
      </c>
      <c r="O7" s="1">
        <f>[3]Belarus!O$14</f>
        <v>0</v>
      </c>
      <c r="P7" s="1">
        <f>[3]Belarus!P$14</f>
        <v>0</v>
      </c>
      <c r="Q7" s="1">
        <f>[3]Belarus!Q$14</f>
        <v>0</v>
      </c>
      <c r="R7" s="1">
        <f>[3]Belarus!R$14</f>
        <v>0</v>
      </c>
      <c r="S7" s="1">
        <f>[3]Belarus!S$14</f>
        <v>0</v>
      </c>
      <c r="T7" s="1">
        <f>[3]Belarus!T$14</f>
        <v>0</v>
      </c>
      <c r="U7" s="1">
        <f>[3]Belarus!U$14</f>
        <v>0</v>
      </c>
      <c r="V7" s="1">
        <f>[3]Belarus!V$14</f>
        <v>0</v>
      </c>
      <c r="W7" s="1">
        <f>[3]Belarus!W$14</f>
        <v>0</v>
      </c>
      <c r="X7" s="1">
        <f>[3]Belarus!X$14</f>
        <v>0</v>
      </c>
      <c r="Y7" s="1">
        <f>[3]Belarus!Y$14</f>
        <v>0</v>
      </c>
      <c r="Z7" s="1">
        <f>[3]Belarus!Z$14</f>
        <v>0</v>
      </c>
      <c r="AA7" s="1">
        <f>[3]Belarus!AA$14</f>
        <v>0</v>
      </c>
      <c r="AB7" s="1">
        <f>[3]Belarus!AB$14</f>
        <v>0</v>
      </c>
      <c r="AC7" s="1">
        <f>[3]Belarus!AC$14</f>
        <v>0</v>
      </c>
      <c r="AD7" s="1">
        <f>[3]Belarus!AD$14</f>
        <v>0</v>
      </c>
      <c r="AE7" s="1">
        <f>[3]Belarus!AE$14</f>
        <v>0</v>
      </c>
      <c r="AF7" s="1">
        <f>[3]Belarus!AF$14</f>
        <v>0</v>
      </c>
      <c r="AG7" s="1">
        <f>[3]Belarus!AG$14</f>
        <v>0</v>
      </c>
      <c r="AH7" s="1">
        <f>[3]Belarus!AH$14</f>
        <v>0</v>
      </c>
      <c r="AI7" s="1">
        <f>[3]Belarus!AI$14</f>
        <v>0</v>
      </c>
      <c r="AJ7" s="1">
        <f>[3]Belarus!AJ$14</f>
        <v>0</v>
      </c>
      <c r="AK7" s="1">
        <f>[3]Belarus!AK$14</f>
        <v>0</v>
      </c>
      <c r="AL7" s="1">
        <f>[3]Belarus!AL$14</f>
        <v>0</v>
      </c>
      <c r="AM7" s="1">
        <f>[3]Belarus!AM$14</f>
        <v>0</v>
      </c>
      <c r="AN7" s="1">
        <f>[3]Belarus!AN$14</f>
        <v>0</v>
      </c>
      <c r="AO7" s="1">
        <f>[3]Belarus!AO$14</f>
        <v>0</v>
      </c>
      <c r="AP7" s="1">
        <f>[3]Belarus!AP$14</f>
        <v>0</v>
      </c>
      <c r="AQ7" s="1">
        <f>[3]Belarus!AQ$14</f>
        <v>0</v>
      </c>
      <c r="AR7" s="1">
        <f>[3]Belarus!AR$14</f>
        <v>0</v>
      </c>
      <c r="AS7" s="1">
        <f>[3]Belarus!AS$14</f>
        <v>0</v>
      </c>
      <c r="AT7" s="1">
        <f>[3]Belarus!AT$14</f>
        <v>0</v>
      </c>
      <c r="AU7" s="1">
        <f>[3]Belarus!AU$14</f>
        <v>0</v>
      </c>
      <c r="AV7" s="1">
        <f>[3]Belarus!AV$14</f>
        <v>0</v>
      </c>
      <c r="AW7" s="1">
        <f>[3]Belarus!AW$14</f>
        <v>0</v>
      </c>
      <c r="AX7" s="1">
        <f>[3]Belarus!AX$14</f>
        <v>0</v>
      </c>
      <c r="AY7" s="1">
        <f>[3]Belarus!AY$14</f>
        <v>0</v>
      </c>
      <c r="AZ7" s="1">
        <f>[3]Belarus!AZ$14</f>
        <v>0</v>
      </c>
      <c r="BA7" s="1">
        <f>[3]Belarus!BA$14</f>
        <v>0</v>
      </c>
      <c r="BB7" s="1">
        <f>[3]Belarus!BB$14</f>
        <v>0</v>
      </c>
      <c r="BC7" s="1">
        <f>[3]Belarus!BC$14</f>
        <v>0</v>
      </c>
      <c r="BD7" s="1">
        <f>[3]Belarus!BD$14</f>
        <v>0</v>
      </c>
      <c r="BE7" s="1">
        <f>[3]Belarus!BE$14</f>
        <v>0</v>
      </c>
      <c r="BF7" s="1">
        <f>[3]Belarus!BF$14</f>
        <v>0</v>
      </c>
      <c r="BG7" s="1">
        <f>[3]Belarus!BG$14</f>
        <v>0</v>
      </c>
      <c r="BH7" s="1">
        <f>[3]Belarus!BH$14</f>
        <v>0</v>
      </c>
      <c r="BI7" s="1">
        <f>[3]Belarus!BI$14</f>
        <v>0</v>
      </c>
      <c r="BJ7" s="1">
        <f>[3]Belarus!BJ$14</f>
        <v>0</v>
      </c>
      <c r="BK7" s="1">
        <f>[3]Belarus!BK$14</f>
        <v>0</v>
      </c>
      <c r="BL7" s="1">
        <f>[3]Belarus!BL$14</f>
        <v>0</v>
      </c>
      <c r="BM7" s="1">
        <f>[3]Belarus!BM$14</f>
        <v>0</v>
      </c>
      <c r="BN7" s="1">
        <f>[3]Belarus!BN$14</f>
        <v>0</v>
      </c>
      <c r="BO7" s="1">
        <f>[3]Belarus!BO$14</f>
        <v>0</v>
      </c>
      <c r="BP7" s="1">
        <f>[3]Belarus!BP$14</f>
        <v>0</v>
      </c>
      <c r="BQ7" s="1">
        <f>[3]Belarus!BQ$14</f>
        <v>0</v>
      </c>
      <c r="BR7" s="1">
        <f>[3]Belarus!BR$14</f>
        <v>0</v>
      </c>
      <c r="BS7" s="1">
        <f>[3]Belarus!BS$14</f>
        <v>0</v>
      </c>
      <c r="BT7" s="1">
        <f>[3]Belarus!BT$14</f>
        <v>0</v>
      </c>
      <c r="BU7" s="1">
        <f>[3]Belarus!BU$14</f>
        <v>0</v>
      </c>
      <c r="BV7" s="1">
        <f>[3]Belarus!BV$14</f>
        <v>0</v>
      </c>
      <c r="BW7" s="1">
        <f>[3]Belarus!BW$14</f>
        <v>0</v>
      </c>
      <c r="BX7" s="1">
        <f>[3]Belarus!BX$14</f>
        <v>0</v>
      </c>
      <c r="BY7" s="1">
        <f>[3]Belarus!BY$14</f>
        <v>0</v>
      </c>
      <c r="BZ7" s="1">
        <f>[3]Belarus!BZ$14</f>
        <v>0</v>
      </c>
      <c r="CA7" s="1">
        <f>[3]Belarus!CA$14</f>
        <v>0</v>
      </c>
      <c r="CB7" s="1">
        <f>[3]Belarus!CB$14</f>
        <v>0</v>
      </c>
      <c r="CC7" s="1">
        <f>[3]Belarus!CC$14</f>
        <v>0</v>
      </c>
      <c r="CD7" s="1">
        <f>[3]Belarus!CD$14</f>
        <v>0</v>
      </c>
      <c r="CE7" s="1">
        <f>[3]Belarus!CE$14</f>
        <v>0</v>
      </c>
      <c r="CF7" s="1">
        <f>[3]Belarus!CF$14</f>
        <v>0</v>
      </c>
      <c r="CG7" s="1">
        <f>[3]Belarus!CG$14</f>
        <v>0</v>
      </c>
      <c r="CH7" s="1">
        <f>[3]Belarus!CH$14</f>
        <v>0</v>
      </c>
      <c r="CI7" s="1">
        <f>[3]Belarus!CI$14</f>
        <v>0</v>
      </c>
      <c r="CJ7" s="1">
        <f>[3]Belarus!CJ$14</f>
        <v>0</v>
      </c>
      <c r="CK7" s="1">
        <f>[3]Belarus!CK$14</f>
        <v>0</v>
      </c>
      <c r="CL7" s="1">
        <f>[3]Belarus!CL$14</f>
        <v>0</v>
      </c>
      <c r="CM7" s="1">
        <f>[3]Belarus!CM$14</f>
        <v>0</v>
      </c>
      <c r="CN7" s="1">
        <f>[3]Belarus!CN$14</f>
        <v>0</v>
      </c>
      <c r="CO7" s="1">
        <f>[3]Belarus!CO$14</f>
        <v>0</v>
      </c>
      <c r="CP7" s="1">
        <f>[3]Belarus!CP$14</f>
        <v>0</v>
      </c>
      <c r="CQ7" s="1">
        <f>[3]Belarus!CQ$14</f>
        <v>0</v>
      </c>
      <c r="CR7" s="1">
        <f>[3]Belarus!CR$14</f>
        <v>0</v>
      </c>
      <c r="CS7" s="1">
        <f>[3]Belarus!CS$14</f>
        <v>0</v>
      </c>
      <c r="CT7" s="1">
        <f>[3]Belarus!CT$14</f>
        <v>0</v>
      </c>
      <c r="CU7" s="1">
        <f>[3]Belarus!CU$14</f>
        <v>0</v>
      </c>
      <c r="CV7" s="1">
        <f>[3]Belarus!CV$14</f>
        <v>0</v>
      </c>
      <c r="CW7" s="1">
        <f>[3]Belarus!CW$14</f>
        <v>0</v>
      </c>
      <c r="CX7" s="1">
        <f>[3]Belarus!CX$14</f>
        <v>0</v>
      </c>
      <c r="CY7" s="1">
        <f>[3]Belarus!CY$14</f>
        <v>0</v>
      </c>
      <c r="CZ7" s="1">
        <f>[3]Belarus!CZ$14</f>
        <v>0</v>
      </c>
      <c r="DA7" s="1">
        <f>[3]Belarus!DA$14</f>
        <v>0</v>
      </c>
      <c r="DB7" s="1">
        <f>[3]Belarus!DB$14</f>
        <v>0</v>
      </c>
      <c r="DC7" s="1">
        <f>[3]Belarus!DC$14</f>
        <v>0</v>
      </c>
      <c r="DD7" s="1">
        <f>[3]Belarus!DD$14</f>
        <v>0</v>
      </c>
      <c r="DE7" s="1">
        <f>[3]Belarus!DE$14</f>
        <v>0</v>
      </c>
      <c r="DF7" s="1">
        <f>[3]Belarus!DF$14</f>
        <v>0</v>
      </c>
      <c r="DG7" s="1">
        <f>[3]Belarus!DG$14</f>
        <v>0</v>
      </c>
      <c r="DH7" s="1">
        <f>[3]Belarus!DH$14</f>
        <v>0</v>
      </c>
      <c r="DI7" s="1">
        <f>[3]Belarus!DI$14</f>
        <v>0</v>
      </c>
      <c r="DJ7" s="1">
        <f>[3]Belarus!DJ$14</f>
        <v>0</v>
      </c>
      <c r="DK7" s="1">
        <f>[3]Belarus!DK$14</f>
        <v>0</v>
      </c>
      <c r="DL7" s="1">
        <f>[3]Belarus!DL$14</f>
        <v>0</v>
      </c>
      <c r="DM7" s="1">
        <f>[3]Belarus!DM$14</f>
        <v>0</v>
      </c>
      <c r="DN7" s="1">
        <f>[3]Belarus!DN$14</f>
        <v>0</v>
      </c>
      <c r="DO7" s="1">
        <f>[3]Belarus!DO$14</f>
        <v>0</v>
      </c>
      <c r="DP7" s="1">
        <f>[3]Belarus!DP$14</f>
        <v>0</v>
      </c>
      <c r="DQ7" s="1">
        <f>[3]Belarus!DQ$14</f>
        <v>0</v>
      </c>
      <c r="DR7" s="1">
        <f>[3]Belarus!DR$14</f>
        <v>0</v>
      </c>
      <c r="DS7" s="1">
        <f>[3]Belarus!DS$14</f>
        <v>0</v>
      </c>
      <c r="DT7" s="1">
        <f>[3]Belarus!DT$14</f>
        <v>0</v>
      </c>
      <c r="DU7" s="1">
        <f>[3]Belarus!DU$14</f>
        <v>0</v>
      </c>
      <c r="DV7" s="1">
        <f>[3]Belarus!DV$14</f>
        <v>0</v>
      </c>
      <c r="DW7" s="1">
        <f>[3]Belarus!DW$14</f>
        <v>0</v>
      </c>
      <c r="DX7" s="1">
        <f>[3]Belarus!DX$14</f>
        <v>0</v>
      </c>
      <c r="DY7" s="1">
        <f>[3]Belarus!DY$14</f>
        <v>0</v>
      </c>
      <c r="DZ7" s="1">
        <f>[3]Belarus!DZ$14</f>
        <v>23.560000000000002</v>
      </c>
      <c r="EA7" s="1">
        <f>[3]Belarus!EA$14</f>
        <v>0</v>
      </c>
      <c r="EB7" s="1">
        <f>[3]Belarus!EB$14</f>
        <v>23.640000000000004</v>
      </c>
      <c r="EC7" s="1">
        <f>[3]Belarus!EC$14</f>
        <v>0</v>
      </c>
      <c r="ED7" s="1">
        <f>[3]Belarus!ED$14</f>
        <v>49.714999999999996</v>
      </c>
      <c r="EE7" s="1">
        <f>[3]Belarus!EE$14</f>
        <v>46.94</v>
      </c>
      <c r="EF7" s="1">
        <f>[3]Belarus!EF$14</f>
        <v>97.749000000000009</v>
      </c>
      <c r="EG7" s="1">
        <f>[3]Belarus!EG$14</f>
        <v>73.116</v>
      </c>
      <c r="EH7" s="1">
        <f>[3]Belarus!EH$14</f>
        <v>24.480000000000004</v>
      </c>
      <c r="EI7" s="1">
        <f>[3]Belarus!EI$14</f>
        <v>0</v>
      </c>
      <c r="EJ7" s="1">
        <f>[3]Belarus!EJ$14</f>
        <v>0</v>
      </c>
      <c r="EK7" s="1">
        <f>[3]Belarus!EK$14</f>
        <v>61.09</v>
      </c>
      <c r="EL7" s="1">
        <f>[3]Belarus!EL$14</f>
        <v>37.728000000000002</v>
      </c>
      <c r="EM7" s="1">
        <f>[3]Belarus!EM$14</f>
        <v>23.94</v>
      </c>
      <c r="EN7" s="1">
        <f>[3]Belarus!EN$14</f>
        <v>24.480000000000004</v>
      </c>
      <c r="EO7" s="1">
        <f>[3]Belarus!EO$14</f>
        <v>48.960000000000008</v>
      </c>
      <c r="EP7" s="1">
        <f>[3]Belarus!EP$14</f>
        <v>24.480000000000004</v>
      </c>
      <c r="EQ7" s="1">
        <f>[3]Belarus!EQ$14</f>
        <v>0</v>
      </c>
      <c r="ER7" s="1">
        <f>[3]Belarus!ER$14</f>
        <v>0</v>
      </c>
      <c r="ES7" s="1">
        <f>[3]Belarus!ES$14</f>
        <v>24.480000000000004</v>
      </c>
      <c r="ET7" s="1">
        <f>[3]Belarus!ET$14</f>
        <v>0</v>
      </c>
      <c r="EU7" s="1">
        <f>[3]Belarus!EU$14</f>
        <v>0</v>
      </c>
      <c r="EV7" s="1">
        <f>[3]Belarus!EV$14</f>
        <v>0</v>
      </c>
      <c r="EW7" s="1">
        <f>[3]Belarus!EW$14</f>
        <v>0</v>
      </c>
      <c r="EX7" s="1">
        <f>[3]Belarus!EX$14</f>
        <v>0</v>
      </c>
      <c r="EY7" s="1">
        <f>[3]Belarus!EY$14</f>
        <v>0</v>
      </c>
      <c r="EZ7" s="1">
        <f>[3]Belarus!EZ$14</f>
        <v>0</v>
      </c>
      <c r="FA7" s="1">
        <f>[3]Belarus!FA$14</f>
        <v>0</v>
      </c>
      <c r="FB7" s="1">
        <f>[3]Belarus!FB$14</f>
        <v>0</v>
      </c>
      <c r="FC7" s="1">
        <f>[3]Belarus!FC$14</f>
        <v>0</v>
      </c>
      <c r="FD7" s="1">
        <f>[3]Belarus!FD$14</f>
        <v>0</v>
      </c>
      <c r="FE7" s="1">
        <f>[3]Belarus!FE$14</f>
        <v>0</v>
      </c>
      <c r="FF7" s="1">
        <f>[3]Belarus!FF$14</f>
        <v>0</v>
      </c>
      <c r="FG7" s="1">
        <f>[3]Belarus!FG$14</f>
        <v>0</v>
      </c>
      <c r="FH7" s="1">
        <f>[3]Belarus!FH$14</f>
        <v>0</v>
      </c>
      <c r="FI7" s="1">
        <f>[3]Belarus!FI$14</f>
        <v>0</v>
      </c>
      <c r="FJ7" s="1">
        <f>[3]Belarus!FJ$14</f>
        <v>0</v>
      </c>
      <c r="FK7" s="1">
        <f>[3]Belarus!FK$14</f>
        <v>0</v>
      </c>
      <c r="FL7" s="1">
        <f>[3]Belarus!FL$14</f>
        <v>0</v>
      </c>
      <c r="FM7" s="1">
        <f>[3]Belarus!FM$14</f>
        <v>0</v>
      </c>
      <c r="FN7" s="1">
        <f>[3]Belarus!FN$14</f>
        <v>0</v>
      </c>
      <c r="FO7" s="1">
        <f>[3]Belarus!FO$14</f>
        <v>0</v>
      </c>
      <c r="FP7" s="1">
        <f>[3]Belarus!FP$14</f>
        <v>0</v>
      </c>
      <c r="FQ7" s="1">
        <f>[3]Belarus!FQ$14</f>
        <v>0</v>
      </c>
      <c r="FR7" s="1">
        <f>[3]Belarus!FR$14</f>
        <v>0</v>
      </c>
      <c r="FS7" s="1">
        <f>[3]Belarus!FS$14</f>
        <v>0</v>
      </c>
      <c r="FT7" s="1">
        <f>[3]Belarus!FT$14</f>
        <v>0</v>
      </c>
      <c r="FU7" s="1">
        <f>[3]Belarus!FU$14</f>
        <v>0</v>
      </c>
      <c r="FV7" s="1">
        <f>[3]Belarus!FV$14</f>
        <v>0</v>
      </c>
      <c r="FW7" s="1">
        <f>[3]Belarus!FW$14</f>
        <v>0</v>
      </c>
      <c r="FX7" s="1">
        <f>[3]Belarus!FX$14</f>
        <v>0</v>
      </c>
      <c r="FY7" s="1">
        <f>[3]Belarus!FY$14</f>
        <v>0</v>
      </c>
      <c r="FZ7" s="1">
        <f>[3]Belarus!FZ$14</f>
        <v>0</v>
      </c>
      <c r="GA7" s="1">
        <f>[3]Belarus!GA$14</f>
        <v>0</v>
      </c>
      <c r="GB7" s="1">
        <f>[3]Belarus!GB$14</f>
        <v>0</v>
      </c>
      <c r="GC7" s="1">
        <f>[3]Belarus!GC$14</f>
        <v>0</v>
      </c>
      <c r="GD7" s="1">
        <f>[3]Belarus!GD$14</f>
        <v>0</v>
      </c>
      <c r="GE7" s="1">
        <f>[3]Belarus!GE$14</f>
        <v>0</v>
      </c>
      <c r="GF7" s="1">
        <f>[3]Belarus!GF$14</f>
        <v>0</v>
      </c>
      <c r="GG7" s="1">
        <f>[3]Belarus!GG$14</f>
        <v>0</v>
      </c>
      <c r="GH7" s="1">
        <f>[3]Belarus!GH$14</f>
        <v>0</v>
      </c>
      <c r="GI7" s="1">
        <f>[3]Belarus!GI$14</f>
        <v>0</v>
      </c>
      <c r="GJ7" s="1">
        <f>[3]Belarus!GJ$14</f>
        <v>0</v>
      </c>
      <c r="GK7" s="1">
        <f>[3]Belarus!GK$14</f>
        <v>0</v>
      </c>
      <c r="GL7" s="2">
        <f>SUM($B7:GK7)</f>
        <v>584.35800000000006</v>
      </c>
    </row>
    <row r="8" spans="1:194">
      <c r="A8" t="s">
        <v>59</v>
      </c>
      <c r="B8" s="1">
        <f>[3]Brazil!B$14</f>
        <v>0</v>
      </c>
      <c r="C8" s="1">
        <f>[3]Brazil!C$14</f>
        <v>0</v>
      </c>
      <c r="D8" s="1">
        <f>[3]Brazil!D$14</f>
        <v>0</v>
      </c>
      <c r="E8" s="1">
        <f>[3]Brazil!E$14</f>
        <v>0</v>
      </c>
      <c r="F8" s="1">
        <f>[3]Brazil!F$14</f>
        <v>0</v>
      </c>
      <c r="G8" s="1">
        <f>[3]Brazil!G$14</f>
        <v>0</v>
      </c>
      <c r="H8" s="1">
        <f>[3]Brazil!H$14</f>
        <v>0</v>
      </c>
      <c r="I8" s="1">
        <f>[3]Brazil!I$14</f>
        <v>0</v>
      </c>
      <c r="J8" s="1">
        <f>[3]Brazil!J$14</f>
        <v>0</v>
      </c>
      <c r="K8" s="1">
        <f>[3]Brazil!K$14</f>
        <v>0</v>
      </c>
      <c r="L8" s="1">
        <f>[3]Brazil!L$14</f>
        <v>0</v>
      </c>
      <c r="M8" s="1">
        <f>[3]Brazil!M$14</f>
        <v>0</v>
      </c>
      <c r="N8" s="1">
        <f>[3]Brazil!N$14</f>
        <v>0</v>
      </c>
      <c r="O8" s="1">
        <f>[3]Brazil!O$14</f>
        <v>0</v>
      </c>
      <c r="P8" s="1">
        <f>[3]Brazil!P$14</f>
        <v>0</v>
      </c>
      <c r="Q8" s="1">
        <f>[3]Brazil!Q$14</f>
        <v>0</v>
      </c>
      <c r="R8" s="1">
        <f>[3]Brazil!R$14</f>
        <v>0</v>
      </c>
      <c r="S8" s="1">
        <f>[3]Brazil!S$14</f>
        <v>0</v>
      </c>
      <c r="T8" s="1">
        <f>[3]Brazil!T$14</f>
        <v>0</v>
      </c>
      <c r="U8" s="1">
        <f>[3]Brazil!U$14</f>
        <v>0</v>
      </c>
      <c r="V8" s="1">
        <f>[3]Brazil!V$14</f>
        <v>0</v>
      </c>
      <c r="W8" s="1">
        <f>[3]Brazil!W$14</f>
        <v>0</v>
      </c>
      <c r="X8" s="1">
        <f>[3]Brazil!X$14</f>
        <v>0</v>
      </c>
      <c r="Y8" s="1">
        <f>[3]Brazil!Y$14</f>
        <v>0</v>
      </c>
      <c r="Z8" s="1">
        <f>[3]Brazil!Z$14</f>
        <v>0</v>
      </c>
      <c r="AA8" s="1">
        <f>[3]Brazil!AA$14</f>
        <v>0</v>
      </c>
      <c r="AB8" s="1">
        <f>[3]Brazil!AB$14</f>
        <v>0</v>
      </c>
      <c r="AC8" s="1">
        <f>[3]Brazil!AC$14</f>
        <v>0</v>
      </c>
      <c r="AD8" s="1">
        <f>[3]Brazil!AD$14</f>
        <v>0</v>
      </c>
      <c r="AE8" s="1">
        <f>[3]Brazil!AE$14</f>
        <v>0</v>
      </c>
      <c r="AF8" s="1">
        <f>[3]Brazil!AF$14</f>
        <v>0</v>
      </c>
      <c r="AG8" s="1">
        <f>[3]Brazil!AG$14</f>
        <v>0</v>
      </c>
      <c r="AH8" s="1">
        <f>[3]Brazil!AH$14</f>
        <v>0</v>
      </c>
      <c r="AI8" s="1">
        <f>[3]Brazil!AI$14</f>
        <v>0</v>
      </c>
      <c r="AJ8" s="1">
        <f>[3]Brazil!AJ$14</f>
        <v>0</v>
      </c>
      <c r="AK8" s="1">
        <f>[3]Brazil!AK$14</f>
        <v>0</v>
      </c>
      <c r="AL8" s="1">
        <f>[3]Brazil!AL$14</f>
        <v>0</v>
      </c>
      <c r="AM8" s="1">
        <f>[3]Brazil!AM$14</f>
        <v>0</v>
      </c>
      <c r="AN8" s="1">
        <f>[3]Brazil!AN$14</f>
        <v>0</v>
      </c>
      <c r="AO8" s="1">
        <f>[3]Brazil!AO$14</f>
        <v>0</v>
      </c>
      <c r="AP8" s="1">
        <f>[3]Brazil!AP$14</f>
        <v>0</v>
      </c>
      <c r="AQ8" s="1">
        <f>[3]Brazil!AQ$14</f>
        <v>0</v>
      </c>
      <c r="AR8" s="1">
        <f>[3]Brazil!AR$14</f>
        <v>0</v>
      </c>
      <c r="AS8" s="1">
        <f>[3]Brazil!AS$14</f>
        <v>0</v>
      </c>
      <c r="AT8" s="1">
        <f>[3]Brazil!AT$14</f>
        <v>0</v>
      </c>
      <c r="AU8" s="1">
        <f>[3]Brazil!AU$14</f>
        <v>0</v>
      </c>
      <c r="AV8" s="1">
        <f>[3]Brazil!AV$14</f>
        <v>0</v>
      </c>
      <c r="AW8" s="1">
        <f>[3]Brazil!AW$14</f>
        <v>0</v>
      </c>
      <c r="AX8" s="1">
        <f>[3]Brazil!AX$14</f>
        <v>0</v>
      </c>
      <c r="AY8" s="1">
        <f>[3]Brazil!AY$14</f>
        <v>0</v>
      </c>
      <c r="AZ8" s="1">
        <f>[3]Brazil!AZ$14</f>
        <v>0</v>
      </c>
      <c r="BA8" s="1">
        <f>[3]Brazil!BA$14</f>
        <v>0</v>
      </c>
      <c r="BB8" s="1">
        <f>[3]Brazil!BB$14</f>
        <v>0</v>
      </c>
      <c r="BC8" s="1">
        <f>[3]Brazil!BC$14</f>
        <v>0</v>
      </c>
      <c r="BD8" s="1">
        <f>[3]Brazil!BD$14</f>
        <v>0</v>
      </c>
      <c r="BE8" s="1">
        <f>[3]Brazil!BE$14</f>
        <v>0</v>
      </c>
      <c r="BF8" s="1">
        <f>[3]Brazil!BF$14</f>
        <v>0</v>
      </c>
      <c r="BG8" s="1">
        <f>[3]Brazil!BG$14</f>
        <v>0</v>
      </c>
      <c r="BH8" s="1">
        <f>[3]Brazil!BH$14</f>
        <v>0</v>
      </c>
      <c r="BI8" s="1">
        <f>[3]Brazil!BI$14</f>
        <v>0</v>
      </c>
      <c r="BJ8" s="1">
        <f>[3]Brazil!BJ$14</f>
        <v>0</v>
      </c>
      <c r="BK8" s="1">
        <f>[3]Brazil!BK$14</f>
        <v>0</v>
      </c>
      <c r="BL8" s="1">
        <f>[3]Brazil!BL$14</f>
        <v>0</v>
      </c>
      <c r="BM8" s="1">
        <f>[3]Brazil!BM$14</f>
        <v>0</v>
      </c>
      <c r="BN8" s="1">
        <f>[3]Brazil!BN$14</f>
        <v>0</v>
      </c>
      <c r="BO8" s="1">
        <f>[3]Brazil!BO$14</f>
        <v>0</v>
      </c>
      <c r="BP8" s="1">
        <f>[3]Brazil!BP$14</f>
        <v>0</v>
      </c>
      <c r="BQ8" s="1">
        <f>[3]Brazil!BQ$14</f>
        <v>0</v>
      </c>
      <c r="BR8" s="1">
        <f>[3]Brazil!BR$14</f>
        <v>0</v>
      </c>
      <c r="BS8" s="1">
        <f>[3]Brazil!BS$14</f>
        <v>0</v>
      </c>
      <c r="BT8" s="1">
        <f>[3]Brazil!BT$14</f>
        <v>0</v>
      </c>
      <c r="BU8" s="1">
        <f>[3]Brazil!BU$14</f>
        <v>0</v>
      </c>
      <c r="BV8" s="1">
        <f>[3]Brazil!BV$14</f>
        <v>0</v>
      </c>
      <c r="BW8" s="1">
        <f>[3]Brazil!BW$14</f>
        <v>0</v>
      </c>
      <c r="BX8" s="1">
        <f>[3]Brazil!BX$14</f>
        <v>0</v>
      </c>
      <c r="BY8" s="1">
        <f>[3]Brazil!BY$14</f>
        <v>0</v>
      </c>
      <c r="BZ8" s="1">
        <f>[3]Brazil!BZ$14</f>
        <v>0</v>
      </c>
      <c r="CA8" s="1">
        <f>[3]Brazil!CA$14</f>
        <v>0</v>
      </c>
      <c r="CB8" s="1">
        <f>[3]Brazil!CB$14</f>
        <v>0</v>
      </c>
      <c r="CC8" s="1">
        <f>[3]Brazil!CC$14</f>
        <v>0</v>
      </c>
      <c r="CD8" s="1">
        <f>[3]Brazil!CD$14</f>
        <v>0</v>
      </c>
      <c r="CE8" s="1">
        <f>[3]Brazil!CE$14</f>
        <v>0</v>
      </c>
      <c r="CF8" s="1">
        <f>[3]Brazil!CF$14</f>
        <v>0</v>
      </c>
      <c r="CG8" s="1">
        <f>[3]Brazil!CG$14</f>
        <v>0</v>
      </c>
      <c r="CH8" s="1">
        <f>[3]Brazil!CH$14</f>
        <v>0</v>
      </c>
      <c r="CI8" s="1">
        <f>[3]Brazil!CI$14</f>
        <v>0</v>
      </c>
      <c r="CJ8" s="1">
        <f>[3]Brazil!CJ$14</f>
        <v>0</v>
      </c>
      <c r="CK8" s="1">
        <f>[3]Brazil!CK$14</f>
        <v>0</v>
      </c>
      <c r="CL8" s="1">
        <f>[3]Brazil!CL$14</f>
        <v>0</v>
      </c>
      <c r="CM8" s="1">
        <f>[3]Brazil!CM$14</f>
        <v>0</v>
      </c>
      <c r="CN8" s="1">
        <f>[3]Brazil!CN$14</f>
        <v>0</v>
      </c>
      <c r="CO8" s="1">
        <f>[3]Brazil!CO$14</f>
        <v>0</v>
      </c>
      <c r="CP8" s="1">
        <f>[3]Brazil!CP$14</f>
        <v>0</v>
      </c>
      <c r="CQ8" s="1">
        <f>[3]Brazil!CQ$14</f>
        <v>0</v>
      </c>
      <c r="CR8" s="1">
        <f>[3]Brazil!CR$14</f>
        <v>0</v>
      </c>
      <c r="CS8" s="1">
        <f>[3]Brazil!CS$14</f>
        <v>0</v>
      </c>
      <c r="CT8" s="1">
        <f>[3]Brazil!CT$14</f>
        <v>0</v>
      </c>
      <c r="CU8" s="1">
        <f>[3]Brazil!CU$14</f>
        <v>0</v>
      </c>
      <c r="CV8" s="1">
        <f>[3]Brazil!CV$14</f>
        <v>0</v>
      </c>
      <c r="CW8" s="1">
        <f>[3]Brazil!CW$14</f>
        <v>0</v>
      </c>
      <c r="CX8" s="1">
        <f>[3]Brazil!CX$14</f>
        <v>0</v>
      </c>
      <c r="CY8" s="1">
        <f>[3]Brazil!CY$14</f>
        <v>0</v>
      </c>
      <c r="CZ8" s="1">
        <f>[3]Brazil!CZ$14</f>
        <v>0</v>
      </c>
      <c r="DA8" s="1">
        <f>[3]Brazil!DA$14</f>
        <v>0</v>
      </c>
      <c r="DB8" s="1">
        <f>[3]Brazil!DB$14</f>
        <v>0</v>
      </c>
      <c r="DC8" s="1">
        <f>[3]Brazil!DC$14</f>
        <v>0</v>
      </c>
      <c r="DD8" s="1">
        <f>[3]Brazil!DD$14</f>
        <v>0</v>
      </c>
      <c r="DE8" s="1">
        <f>[3]Brazil!DE$14</f>
        <v>0</v>
      </c>
      <c r="DF8" s="1">
        <f>[3]Brazil!DF$14</f>
        <v>0</v>
      </c>
      <c r="DG8" s="1">
        <f>[3]Brazil!DG$14</f>
        <v>25.900000000000002</v>
      </c>
      <c r="DH8" s="1">
        <f>[3]Brazil!DH$14</f>
        <v>0</v>
      </c>
      <c r="DI8" s="1">
        <f>[3]Brazil!DI$14</f>
        <v>0</v>
      </c>
      <c r="DJ8" s="1">
        <f>[3]Brazil!DJ$14</f>
        <v>0</v>
      </c>
      <c r="DK8" s="1">
        <f>[3]Brazil!DK$14</f>
        <v>0</v>
      </c>
      <c r="DL8" s="1">
        <f>[3]Brazil!DL$14</f>
        <v>0</v>
      </c>
      <c r="DM8" s="1">
        <f>[3]Brazil!DM$14</f>
        <v>0</v>
      </c>
      <c r="DN8" s="1">
        <f>[3]Brazil!DN$14</f>
        <v>0</v>
      </c>
      <c r="DO8" s="1">
        <f>[3]Brazil!DO$14</f>
        <v>0</v>
      </c>
      <c r="DP8" s="1">
        <f>[3]Brazil!DP$14</f>
        <v>26.200000000000003</v>
      </c>
      <c r="DQ8" s="1">
        <f>[3]Brazil!DQ$14</f>
        <v>27.8</v>
      </c>
      <c r="DR8" s="1">
        <f>[3]Brazil!DR$14</f>
        <v>0</v>
      </c>
      <c r="DS8" s="1">
        <f>[3]Brazil!DS$14</f>
        <v>0</v>
      </c>
      <c r="DT8" s="1">
        <f>[3]Brazil!DT$14</f>
        <v>0</v>
      </c>
      <c r="DU8" s="1">
        <f>[3]Brazil!DU$14</f>
        <v>0</v>
      </c>
      <c r="DV8" s="1">
        <f>[3]Brazil!DV$14</f>
        <v>0</v>
      </c>
      <c r="DW8" s="1">
        <f>[3]Brazil!DW$14</f>
        <v>0</v>
      </c>
      <c r="DX8" s="1">
        <f>[3]Brazil!DX$14</f>
        <v>0</v>
      </c>
      <c r="DY8" s="1">
        <f>[3]Brazil!DY$14</f>
        <v>0</v>
      </c>
      <c r="DZ8" s="1">
        <f>[3]Brazil!DZ$14</f>
        <v>56</v>
      </c>
      <c r="EA8" s="1">
        <f>[3]Brazil!EA$14</f>
        <v>0</v>
      </c>
      <c r="EB8" s="1">
        <f>[3]Brazil!EB$14</f>
        <v>56.950999999999993</v>
      </c>
      <c r="EC8" s="1">
        <f>[3]Brazil!EC$14</f>
        <v>27.00200000000001</v>
      </c>
      <c r="ED8" s="1">
        <f>[3]Brazil!ED$14</f>
        <v>56.450000000000017</v>
      </c>
      <c r="EE8" s="1">
        <f>[3]Brazil!EE$14</f>
        <v>0</v>
      </c>
      <c r="EF8" s="1">
        <f>[3]Brazil!EF$14</f>
        <v>0</v>
      </c>
      <c r="EG8" s="1">
        <f>[3]Brazil!EG$14</f>
        <v>0</v>
      </c>
      <c r="EH8" s="1">
        <f>[3]Brazil!EH$14</f>
        <v>0</v>
      </c>
      <c r="EI8" s="1">
        <f>[3]Brazil!EI$14</f>
        <v>0</v>
      </c>
      <c r="EJ8" s="1">
        <f>[3]Brazil!EJ$14</f>
        <v>0</v>
      </c>
      <c r="EK8" s="1">
        <f>[3]Brazil!EK$14</f>
        <v>0</v>
      </c>
      <c r="EL8" s="1">
        <f>[3]Brazil!EL$14</f>
        <v>0</v>
      </c>
      <c r="EM8" s="1">
        <f>[3]Brazil!EM$14</f>
        <v>0</v>
      </c>
      <c r="EN8" s="1">
        <f>[3]Brazil!EN$14</f>
        <v>0</v>
      </c>
      <c r="EO8" s="1">
        <f>[3]Brazil!EO$14</f>
        <v>0</v>
      </c>
      <c r="EP8" s="1">
        <f>[3]Brazil!EP$14</f>
        <v>0</v>
      </c>
      <c r="EQ8" s="1">
        <f>[3]Brazil!EQ$14</f>
        <v>0</v>
      </c>
      <c r="ER8" s="1">
        <f>[3]Brazil!ER$14</f>
        <v>0</v>
      </c>
      <c r="ES8" s="1">
        <f>[3]Brazil!ES$14</f>
        <v>0</v>
      </c>
      <c r="ET8" s="1">
        <f>[3]Brazil!ET$14</f>
        <v>26.05</v>
      </c>
      <c r="EU8" s="1">
        <f>[3]Brazil!EU$14</f>
        <v>0</v>
      </c>
      <c r="EV8" s="1">
        <f>[3]Brazil!EV$14</f>
        <v>0</v>
      </c>
      <c r="EW8" s="1">
        <f>[3]Brazil!EW$14</f>
        <v>0</v>
      </c>
      <c r="EX8" s="1">
        <f>[3]Brazil!EX$14</f>
        <v>0</v>
      </c>
      <c r="EY8" s="1">
        <f>[3]Brazil!EY$14</f>
        <v>0</v>
      </c>
      <c r="EZ8" s="1">
        <f>[3]Brazil!EZ$14</f>
        <v>0</v>
      </c>
      <c r="FA8" s="1">
        <f>[3]Brazil!FA$14</f>
        <v>0</v>
      </c>
      <c r="FB8" s="1">
        <f>[3]Brazil!FB$14</f>
        <v>0</v>
      </c>
      <c r="FC8" s="1">
        <f>[3]Brazil!FC$14</f>
        <v>0</v>
      </c>
      <c r="FD8" s="1">
        <f>[3]Brazil!FD$14</f>
        <v>0</v>
      </c>
      <c r="FE8" s="1">
        <f>[3]Brazil!FE$14</f>
        <v>0</v>
      </c>
      <c r="FF8" s="1">
        <f>[3]Brazil!FF$14</f>
        <v>28.710000000000004</v>
      </c>
      <c r="FG8" s="1">
        <f>[3]Brazil!FG$14</f>
        <v>0</v>
      </c>
      <c r="FH8" s="1">
        <f>[3]Brazil!FH$14</f>
        <v>0</v>
      </c>
      <c r="FI8" s="1">
        <f>[3]Brazil!FI$14</f>
        <v>0</v>
      </c>
      <c r="FJ8" s="1">
        <f>[3]Brazil!FJ$14</f>
        <v>0</v>
      </c>
      <c r="FK8" s="1">
        <f>[3]Brazil!FK$14</f>
        <v>27.430000000000003</v>
      </c>
      <c r="FL8" s="1">
        <f>[3]Brazil!FL$14</f>
        <v>0</v>
      </c>
      <c r="FM8" s="1">
        <f>[3]Brazil!FM$14</f>
        <v>0</v>
      </c>
      <c r="FN8" s="1">
        <f>[3]Brazil!FN$14</f>
        <v>0</v>
      </c>
      <c r="FO8" s="1">
        <f>[3]Brazil!FO$14</f>
        <v>0</v>
      </c>
      <c r="FP8" s="1">
        <f>[3]Brazil!FP$14</f>
        <v>0</v>
      </c>
      <c r="FQ8" s="1">
        <f>[3]Brazil!FQ$14</f>
        <v>0</v>
      </c>
      <c r="FR8" s="1">
        <f>[3]Brazil!FR$14</f>
        <v>0</v>
      </c>
      <c r="FS8" s="1">
        <f>[3]Brazil!FS$14</f>
        <v>0</v>
      </c>
      <c r="FT8" s="1">
        <f>[3]Brazil!FT$14</f>
        <v>0</v>
      </c>
      <c r="FU8" s="1">
        <f>[3]Brazil!FU$14</f>
        <v>0</v>
      </c>
      <c r="FV8" s="1">
        <f>[3]Brazil!FV$14</f>
        <v>0</v>
      </c>
      <c r="FW8" s="1">
        <f>[3]Brazil!FW$14</f>
        <v>0</v>
      </c>
      <c r="FX8" s="1">
        <f>[3]Brazil!FX$14</f>
        <v>0</v>
      </c>
      <c r="FY8" s="1">
        <f>[3]Brazil!FY$14</f>
        <v>0</v>
      </c>
      <c r="FZ8" s="1">
        <f>[3]Brazil!FZ$14</f>
        <v>0</v>
      </c>
      <c r="GA8" s="1">
        <f>[3]Brazil!GA$14</f>
        <v>0</v>
      </c>
      <c r="GB8" s="1">
        <f>[3]Brazil!GB$14</f>
        <v>0</v>
      </c>
      <c r="GC8" s="1">
        <f>[3]Brazil!GC$14</f>
        <v>0</v>
      </c>
      <c r="GD8" s="1">
        <f>[3]Brazil!GD$14</f>
        <v>0</v>
      </c>
      <c r="GE8" s="1">
        <f>[3]Brazil!GE$14</f>
        <v>0</v>
      </c>
      <c r="GF8" s="1">
        <f>[3]Brazil!GF$14</f>
        <v>0</v>
      </c>
      <c r="GG8" s="1">
        <f>[3]Brazil!GG$14</f>
        <v>0</v>
      </c>
      <c r="GH8" s="1">
        <f>[3]Brazil!GH$14</f>
        <v>0</v>
      </c>
      <c r="GI8" s="1">
        <f>[3]Brazil!GI$14</f>
        <v>0</v>
      </c>
      <c r="GJ8" s="1">
        <f>[3]Brazil!GJ$14</f>
        <v>0</v>
      </c>
      <c r="GK8" s="1">
        <f>[3]Brazil!GK$14</f>
        <v>0</v>
      </c>
      <c r="GL8" s="2">
        <f>SUM($B8:GK8)</f>
        <v>358.49299999999999</v>
      </c>
    </row>
    <row r="9" spans="1:194">
      <c r="A9" t="s">
        <v>1</v>
      </c>
      <c r="B9" s="1">
        <f>[3]Canada!B$14</f>
        <v>0</v>
      </c>
      <c r="C9" s="1">
        <f>[3]Canada!C$14</f>
        <v>0</v>
      </c>
      <c r="D9" s="1">
        <f>[3]Canada!D$14</f>
        <v>0</v>
      </c>
      <c r="E9" s="1">
        <f>[3]Canada!E$14</f>
        <v>0</v>
      </c>
      <c r="F9" s="1">
        <f>[3]Canada!F$14</f>
        <v>0</v>
      </c>
      <c r="G9" s="1">
        <f>[3]Canada!G$14</f>
        <v>0</v>
      </c>
      <c r="H9" s="1">
        <f>[3]Canada!H$14</f>
        <v>0</v>
      </c>
      <c r="I9" s="1">
        <f>[3]Canada!I$14</f>
        <v>0</v>
      </c>
      <c r="J9" s="1">
        <f>[3]Canada!J$14</f>
        <v>0</v>
      </c>
      <c r="K9" s="1">
        <f>[3]Canada!K$14</f>
        <v>0</v>
      </c>
      <c r="L9" s="1">
        <f>[3]Canada!L$14</f>
        <v>0</v>
      </c>
      <c r="M9" s="1">
        <f>[3]Canada!M$14</f>
        <v>0</v>
      </c>
      <c r="N9" s="1">
        <f>[3]Canada!N$14</f>
        <v>0</v>
      </c>
      <c r="O9" s="1">
        <f>[3]Canada!O$14</f>
        <v>0</v>
      </c>
      <c r="P9" s="1">
        <f>[3]Canada!P$14</f>
        <v>0</v>
      </c>
      <c r="Q9" s="1">
        <f>[3]Canada!Q$14</f>
        <v>0</v>
      </c>
      <c r="R9" s="1">
        <f>[3]Canada!R$14</f>
        <v>0</v>
      </c>
      <c r="S9" s="1">
        <f>[3]Canada!S$14</f>
        <v>0</v>
      </c>
      <c r="T9" s="1">
        <f>[3]Canada!T$14</f>
        <v>0</v>
      </c>
      <c r="U9" s="1">
        <f>[3]Canada!U$14</f>
        <v>0</v>
      </c>
      <c r="V9" s="1">
        <f>[3]Canada!V$14</f>
        <v>0</v>
      </c>
      <c r="W9" s="1">
        <f>[3]Canada!W$14</f>
        <v>0</v>
      </c>
      <c r="X9" s="1">
        <f>[3]Canada!X$14</f>
        <v>0</v>
      </c>
      <c r="Y9" s="1">
        <f>[3]Canada!Y$14</f>
        <v>0</v>
      </c>
      <c r="Z9" s="1">
        <f>[3]Canada!Z$14</f>
        <v>0</v>
      </c>
      <c r="AA9" s="1">
        <f>[3]Canada!AA$14</f>
        <v>0</v>
      </c>
      <c r="AB9" s="1">
        <f>[3]Canada!AB$14</f>
        <v>0</v>
      </c>
      <c r="AC9" s="1">
        <f>[3]Canada!AC$14</f>
        <v>0</v>
      </c>
      <c r="AD9" s="1">
        <f>[3]Canada!AD$14</f>
        <v>0</v>
      </c>
      <c r="AE9" s="1">
        <f>[3]Canada!AE$14</f>
        <v>0</v>
      </c>
      <c r="AF9" s="1">
        <f>[3]Canada!AF$14</f>
        <v>0</v>
      </c>
      <c r="AG9" s="1">
        <f>[3]Canada!AG$14</f>
        <v>0</v>
      </c>
      <c r="AH9" s="1">
        <f>[3]Canada!AH$14</f>
        <v>0</v>
      </c>
      <c r="AI9" s="1">
        <f>[3]Canada!AI$14</f>
        <v>0</v>
      </c>
      <c r="AJ9" s="1">
        <f>[3]Canada!AJ$14</f>
        <v>0</v>
      </c>
      <c r="AK9" s="1">
        <f>[3]Canada!AK$14</f>
        <v>0</v>
      </c>
      <c r="AL9" s="1">
        <f>[3]Canada!AL$14</f>
        <v>0</v>
      </c>
      <c r="AM9" s="1">
        <f>[3]Canada!AM$14</f>
        <v>0</v>
      </c>
      <c r="AN9" s="1">
        <f>[3]Canada!AN$14</f>
        <v>0</v>
      </c>
      <c r="AO9" s="1">
        <f>[3]Canada!AO$14</f>
        <v>0</v>
      </c>
      <c r="AP9" s="1">
        <f>[3]Canada!AP$14</f>
        <v>0</v>
      </c>
      <c r="AQ9" s="1">
        <f>[3]Canada!AQ$14</f>
        <v>0</v>
      </c>
      <c r="AR9" s="1">
        <f>[3]Canada!AR$14</f>
        <v>0</v>
      </c>
      <c r="AS9" s="1">
        <f>[3]Canada!AS$14</f>
        <v>0</v>
      </c>
      <c r="AT9" s="1">
        <f>[3]Canada!AT$14</f>
        <v>0</v>
      </c>
      <c r="AU9" s="1">
        <f>[3]Canada!AU$14</f>
        <v>0</v>
      </c>
      <c r="AV9" s="1">
        <f>[3]Canada!AV$14</f>
        <v>0</v>
      </c>
      <c r="AW9" s="1">
        <f>[3]Canada!AW$14</f>
        <v>0</v>
      </c>
      <c r="AX9" s="1">
        <f>[3]Canada!AX$14</f>
        <v>16</v>
      </c>
      <c r="AY9" s="1">
        <f>[3]Canada!AY$14</f>
        <v>0</v>
      </c>
      <c r="AZ9" s="1">
        <f>[3]Canada!AZ$14</f>
        <v>0</v>
      </c>
      <c r="BA9" s="1">
        <f>[3]Canada!BA$14</f>
        <v>0</v>
      </c>
      <c r="BB9" s="1">
        <f>[3]Canada!BB$14</f>
        <v>0</v>
      </c>
      <c r="BC9" s="1">
        <f>[3]Canada!BC$14</f>
        <v>0</v>
      </c>
      <c r="BD9" s="1">
        <f>[3]Canada!BD$14</f>
        <v>0</v>
      </c>
      <c r="BE9" s="1">
        <f>[3]Canada!BE$14</f>
        <v>0</v>
      </c>
      <c r="BF9" s="1">
        <f>[3]Canada!BF$14</f>
        <v>0</v>
      </c>
      <c r="BG9" s="1">
        <f>[3]Canada!BG$14</f>
        <v>0</v>
      </c>
      <c r="BH9" s="1">
        <f>[3]Canada!BH$14</f>
        <v>0</v>
      </c>
      <c r="BI9" s="1">
        <f>[3]Canada!BI$14</f>
        <v>0</v>
      </c>
      <c r="BJ9" s="1">
        <f>[3]Canada!BJ$14</f>
        <v>0</v>
      </c>
      <c r="BK9" s="1">
        <f>[3]Canada!BK$14</f>
        <v>0</v>
      </c>
      <c r="BL9" s="1">
        <f>[3]Canada!BL$14</f>
        <v>0</v>
      </c>
      <c r="BM9" s="1">
        <f>[3]Canada!BM$14</f>
        <v>0</v>
      </c>
      <c r="BN9" s="1">
        <f>[3]Canada!BN$14</f>
        <v>0</v>
      </c>
      <c r="BO9" s="1">
        <f>[3]Canada!BO$14</f>
        <v>0</v>
      </c>
      <c r="BP9" s="1">
        <f>[3]Canada!BP$14</f>
        <v>0</v>
      </c>
      <c r="BQ9" s="1">
        <f>[3]Canada!BQ$14</f>
        <v>0</v>
      </c>
      <c r="BR9" s="1">
        <f>[3]Canada!BR$14</f>
        <v>0</v>
      </c>
      <c r="BS9" s="1">
        <f>[3]Canada!BS$14</f>
        <v>0</v>
      </c>
      <c r="BT9" s="1">
        <f>[3]Canada!BT$14</f>
        <v>0</v>
      </c>
      <c r="BU9" s="1">
        <f>[3]Canada!BU$14</f>
        <v>0</v>
      </c>
      <c r="BV9" s="1">
        <f>[3]Canada!BV$14</f>
        <v>0</v>
      </c>
      <c r="BW9" s="1">
        <f>[3]Canada!BW$14</f>
        <v>0</v>
      </c>
      <c r="BX9" s="1">
        <f>[3]Canada!BX$14</f>
        <v>0</v>
      </c>
      <c r="BY9" s="1">
        <f>[3]Canada!BY$14</f>
        <v>0</v>
      </c>
      <c r="BZ9" s="1">
        <f>[3]Canada!BZ$14</f>
        <v>0</v>
      </c>
      <c r="CA9" s="1">
        <f>[3]Canada!CA$14</f>
        <v>0</v>
      </c>
      <c r="CB9" s="1">
        <f>[3]Canada!CB$14</f>
        <v>0</v>
      </c>
      <c r="CC9" s="1">
        <f>[3]Canada!CC$14</f>
        <v>0</v>
      </c>
      <c r="CD9" s="1">
        <f>[3]Canada!CD$14</f>
        <v>0</v>
      </c>
      <c r="CE9" s="1">
        <f>[3]Canada!CE$14</f>
        <v>0</v>
      </c>
      <c r="CF9" s="1">
        <f>[3]Canada!CF$14</f>
        <v>0</v>
      </c>
      <c r="CG9" s="1">
        <f>[3]Canada!CG$14</f>
        <v>0</v>
      </c>
      <c r="CH9" s="1">
        <f>[3]Canada!CH$14</f>
        <v>0</v>
      </c>
      <c r="CI9" s="1">
        <f>[3]Canada!CI$14</f>
        <v>0</v>
      </c>
      <c r="CJ9" s="1">
        <f>[3]Canada!CJ$14</f>
        <v>0</v>
      </c>
      <c r="CK9" s="1">
        <f>[3]Canada!CK$14</f>
        <v>0</v>
      </c>
      <c r="CL9" s="1">
        <f>[3]Canada!CL$14</f>
        <v>0</v>
      </c>
      <c r="CM9" s="1">
        <f>[3]Canada!CM$14</f>
        <v>0</v>
      </c>
      <c r="CN9" s="1">
        <f>[3]Canada!CN$14</f>
        <v>0</v>
      </c>
      <c r="CO9" s="1">
        <f>[3]Canada!CO$14</f>
        <v>0</v>
      </c>
      <c r="CP9" s="1">
        <f>[3]Canada!CP$14</f>
        <v>0</v>
      </c>
      <c r="CQ9" s="1">
        <f>[3]Canada!CQ$14</f>
        <v>0</v>
      </c>
      <c r="CR9" s="1">
        <f>[3]Canada!CR$14</f>
        <v>0</v>
      </c>
      <c r="CS9" s="1">
        <f>[3]Canada!CS$14</f>
        <v>0</v>
      </c>
      <c r="CT9" s="1">
        <f>[3]Canada!CT$14</f>
        <v>0</v>
      </c>
      <c r="CU9" s="1">
        <f>[3]Canada!CU$14</f>
        <v>0</v>
      </c>
      <c r="CV9" s="1">
        <f>[3]Canada!CV$14</f>
        <v>0</v>
      </c>
      <c r="CW9" s="1">
        <f>[3]Canada!CW$14</f>
        <v>0</v>
      </c>
      <c r="CX9" s="1">
        <f>[3]Canada!CX$14</f>
        <v>0</v>
      </c>
      <c r="CY9" s="1">
        <f>[3]Canada!CY$14</f>
        <v>0</v>
      </c>
      <c r="CZ9" s="1">
        <f>[3]Canada!CZ$14</f>
        <v>0</v>
      </c>
      <c r="DA9" s="1">
        <f>[3]Canada!DA$14</f>
        <v>0</v>
      </c>
      <c r="DB9" s="1">
        <f>[3]Canada!DB$14</f>
        <v>0</v>
      </c>
      <c r="DC9" s="1">
        <f>[3]Canada!DC$14</f>
        <v>0</v>
      </c>
      <c r="DD9" s="1">
        <f>[3]Canada!DD$14</f>
        <v>0</v>
      </c>
      <c r="DE9" s="1">
        <f>[3]Canada!DE$14</f>
        <v>0</v>
      </c>
      <c r="DF9" s="1">
        <f>[3]Canada!DF$14</f>
        <v>0</v>
      </c>
      <c r="DG9" s="1">
        <f>[3]Canada!DG$14</f>
        <v>0</v>
      </c>
      <c r="DH9" s="1">
        <f>[3]Canada!DH$14</f>
        <v>0</v>
      </c>
      <c r="DI9" s="1">
        <f>[3]Canada!DI$14</f>
        <v>0</v>
      </c>
      <c r="DJ9" s="1">
        <f>[3]Canada!DJ$14</f>
        <v>0</v>
      </c>
      <c r="DK9" s="1">
        <f>[3]Canada!DK$14</f>
        <v>0</v>
      </c>
      <c r="DL9" s="1">
        <f>[3]Canada!DL$14</f>
        <v>0</v>
      </c>
      <c r="DM9" s="1">
        <f>[3]Canada!DM$14</f>
        <v>0</v>
      </c>
      <c r="DN9" s="1">
        <f>[3]Canada!DN$14</f>
        <v>0</v>
      </c>
      <c r="DO9" s="1">
        <f>[3]Canada!DO$14</f>
        <v>0</v>
      </c>
      <c r="DP9" s="1">
        <f>[3]Canada!DP$14</f>
        <v>0</v>
      </c>
      <c r="DQ9" s="1">
        <f>[3]Canada!DQ$14</f>
        <v>0</v>
      </c>
      <c r="DR9" s="1">
        <f>[3]Canada!DR$14</f>
        <v>0</v>
      </c>
      <c r="DS9" s="1">
        <f>[3]Canada!DS$14</f>
        <v>0</v>
      </c>
      <c r="DT9" s="1">
        <f>[3]Canada!DT$14</f>
        <v>0</v>
      </c>
      <c r="DU9" s="1">
        <f>[3]Canada!DU$14</f>
        <v>0</v>
      </c>
      <c r="DV9" s="1">
        <f>[3]Canada!DV$14</f>
        <v>0</v>
      </c>
      <c r="DW9" s="1">
        <f>[3]Canada!DW$14</f>
        <v>0</v>
      </c>
      <c r="DX9" s="1">
        <f>[3]Canada!DX$14</f>
        <v>0</v>
      </c>
      <c r="DY9" s="1">
        <f>[3]Canada!DY$14</f>
        <v>0</v>
      </c>
      <c r="DZ9" s="1">
        <f>[3]Canada!DZ$14</f>
        <v>0</v>
      </c>
      <c r="EA9" s="1">
        <f>[3]Canada!EA$14</f>
        <v>0</v>
      </c>
      <c r="EB9" s="1">
        <f>[3]Canada!EB$14</f>
        <v>0</v>
      </c>
      <c r="EC9" s="1">
        <f>[3]Canada!EC$14</f>
        <v>0</v>
      </c>
      <c r="ED9" s="1">
        <f>[3]Canada!ED$14</f>
        <v>0</v>
      </c>
      <c r="EE9" s="1">
        <f>[3]Canada!EE$14</f>
        <v>0</v>
      </c>
      <c r="EF9" s="1">
        <f>[3]Canada!EF$14</f>
        <v>0</v>
      </c>
      <c r="EG9" s="1">
        <f>[3]Canada!EG$14</f>
        <v>0</v>
      </c>
      <c r="EH9" s="1">
        <f>[3]Canada!EH$14</f>
        <v>0</v>
      </c>
      <c r="EI9" s="1">
        <f>[3]Canada!EI$14</f>
        <v>0</v>
      </c>
      <c r="EJ9" s="1">
        <f>[3]Canada!EJ$14</f>
        <v>0.20800000000000002</v>
      </c>
      <c r="EK9" s="1">
        <f>[3]Canada!EK$14</f>
        <v>0</v>
      </c>
      <c r="EL9" s="1">
        <f>[3]Canada!EL$14</f>
        <v>0</v>
      </c>
      <c r="EM9" s="1">
        <f>[3]Canada!EM$14</f>
        <v>5.6000000000000008E-2</v>
      </c>
      <c r="EN9" s="1">
        <f>[3]Canada!EN$14</f>
        <v>0.19700000000000001</v>
      </c>
      <c r="EO9" s="1">
        <f>[3]Canada!EO$14</f>
        <v>0.21000000000000002</v>
      </c>
      <c r="EP9" s="1">
        <f>[3]Canada!EP$14</f>
        <v>0</v>
      </c>
      <c r="EQ9" s="1">
        <f>[3]Canada!EQ$14</f>
        <v>0</v>
      </c>
      <c r="ER9" s="1">
        <f>[3]Canada!ER$14</f>
        <v>0</v>
      </c>
      <c r="ES9" s="1">
        <f>[3]Canada!ES$14</f>
        <v>0.10900000000000001</v>
      </c>
      <c r="ET9" s="1">
        <f>[3]Canada!ET$14</f>
        <v>0</v>
      </c>
      <c r="EU9" s="1">
        <f>[3]Canada!EU$14</f>
        <v>0</v>
      </c>
      <c r="EV9" s="1">
        <f>[3]Canada!EV$14</f>
        <v>0.1</v>
      </c>
      <c r="EW9" s="1">
        <f>[3]Canada!EW$14</f>
        <v>0</v>
      </c>
      <c r="EX9" s="1">
        <f>[3]Canada!EX$14</f>
        <v>1E-3</v>
      </c>
      <c r="EY9" s="1">
        <f>[3]Canada!EY$14</f>
        <v>0</v>
      </c>
      <c r="EZ9" s="1">
        <f>[3]Canada!EZ$14</f>
        <v>0</v>
      </c>
      <c r="FA9" s="1">
        <f>[3]Canada!FA$14</f>
        <v>0</v>
      </c>
      <c r="FB9" s="1">
        <f>[3]Canada!FB$14</f>
        <v>23.549000000000003</v>
      </c>
      <c r="FC9" s="1">
        <f>[3]Canada!FC$14</f>
        <v>0</v>
      </c>
      <c r="FD9" s="1">
        <f>[3]Canada!FD$14</f>
        <v>0</v>
      </c>
      <c r="FE9" s="1">
        <f>[3]Canada!FE$14</f>
        <v>0</v>
      </c>
      <c r="FF9" s="1">
        <f>[3]Canada!FF$14</f>
        <v>6.0000000000000001E-3</v>
      </c>
      <c r="FG9" s="1">
        <f>[3]Canada!FG$14</f>
        <v>0</v>
      </c>
      <c r="FH9" s="1">
        <f>[3]Canada!FH$14</f>
        <v>0</v>
      </c>
      <c r="FI9" s="1">
        <f>[3]Canada!FI$14</f>
        <v>7.2999999999999995E-2</v>
      </c>
      <c r="FJ9" s="1">
        <f>[3]Canada!FJ$14</f>
        <v>0</v>
      </c>
      <c r="FK9" s="1">
        <f>[3]Canada!FK$14</f>
        <v>0</v>
      </c>
      <c r="FL9" s="1">
        <f>[3]Canada!FL$14</f>
        <v>0</v>
      </c>
      <c r="FM9" s="1">
        <f>[3]Canada!FM$14</f>
        <v>0</v>
      </c>
      <c r="FN9" s="1">
        <f>[3]Canada!FN$14</f>
        <v>0</v>
      </c>
      <c r="FO9" s="1">
        <f>[3]Canada!FO$14</f>
        <v>9.4E-2</v>
      </c>
      <c r="FP9" s="1">
        <f>[3]Canada!FP$14</f>
        <v>0</v>
      </c>
      <c r="FQ9" s="1">
        <f>[3]Canada!FQ$14</f>
        <v>0</v>
      </c>
      <c r="FR9" s="1">
        <f>[3]Canada!FR$14</f>
        <v>0</v>
      </c>
      <c r="FS9" s="1">
        <f>[3]Canada!FS$14</f>
        <v>0</v>
      </c>
      <c r="FT9" s="1">
        <f>[3]Canada!FT$14</f>
        <v>0</v>
      </c>
      <c r="FU9" s="1">
        <f>[3]Canada!FU$14</f>
        <v>1.3000000000000001E-2</v>
      </c>
      <c r="FV9" s="1">
        <f>[3]Canada!FV$14</f>
        <v>0</v>
      </c>
      <c r="FW9" s="1">
        <f>[3]Canada!FW$14</f>
        <v>0</v>
      </c>
      <c r="FX9" s="1">
        <f>[3]Canada!FX$14</f>
        <v>0</v>
      </c>
      <c r="FY9" s="1">
        <f>[3]Canada!FY$14</f>
        <v>3.0000000000000001E-3</v>
      </c>
      <c r="FZ9" s="1">
        <f>[3]Canada!FZ$14</f>
        <v>0</v>
      </c>
      <c r="GA9" s="1">
        <f>[3]Canada!GA$14</f>
        <v>0</v>
      </c>
      <c r="GB9" s="1">
        <f>[3]Canada!GB$14</f>
        <v>0</v>
      </c>
      <c r="GC9" s="1">
        <f>[3]Canada!GC$14</f>
        <v>0</v>
      </c>
      <c r="GD9" s="1">
        <f>[3]Canada!GD$14</f>
        <v>0</v>
      </c>
      <c r="GE9" s="1">
        <f>[3]Canada!GE$14</f>
        <v>0</v>
      </c>
      <c r="GF9" s="1">
        <f>[3]Canada!GF$14</f>
        <v>0</v>
      </c>
      <c r="GG9" s="1">
        <f>[3]Canada!GG$14</f>
        <v>0</v>
      </c>
      <c r="GH9" s="1">
        <f>[3]Canada!GH$14</f>
        <v>0</v>
      </c>
      <c r="GI9" s="1">
        <f>[3]Canada!GI$14</f>
        <v>0</v>
      </c>
      <c r="GJ9" s="1">
        <f>[3]Canada!GJ$14</f>
        <v>0</v>
      </c>
      <c r="GK9" s="1">
        <f>[3]Canada!GK$14</f>
        <v>0</v>
      </c>
      <c r="GL9" s="2">
        <f>SUM($B9:GK9)</f>
        <v>40.619000000000007</v>
      </c>
    </row>
    <row r="10" spans="1:194">
      <c r="A10" t="s">
        <v>7</v>
      </c>
      <c r="B10" s="1">
        <f>[3]Norway!B$14</f>
        <v>0</v>
      </c>
      <c r="C10" s="1">
        <f>[3]Norway!C$14</f>
        <v>0</v>
      </c>
      <c r="D10" s="1">
        <f>[3]Norway!D$14</f>
        <v>0</v>
      </c>
      <c r="E10" s="1">
        <f>[3]Norway!E$14</f>
        <v>0</v>
      </c>
      <c r="F10" s="1">
        <f>[3]Norway!F$14</f>
        <v>0</v>
      </c>
      <c r="G10" s="1">
        <f>[3]Norway!G$14</f>
        <v>0</v>
      </c>
      <c r="H10" s="1">
        <f>[3]Norway!H$14</f>
        <v>0</v>
      </c>
      <c r="I10" s="1">
        <f>[3]Norway!I$14</f>
        <v>0</v>
      </c>
      <c r="J10" s="1">
        <f>[3]Norway!J$14</f>
        <v>0</v>
      </c>
      <c r="K10" s="1">
        <f>[3]Norway!K$14</f>
        <v>0</v>
      </c>
      <c r="L10" s="1">
        <f>[3]Norway!L$14</f>
        <v>0</v>
      </c>
      <c r="M10" s="1">
        <f>[3]Norway!M$14</f>
        <v>0</v>
      </c>
      <c r="N10" s="1">
        <f>[3]Norway!N$14</f>
        <v>0</v>
      </c>
      <c r="O10" s="1">
        <f>[3]Norway!O$14</f>
        <v>0</v>
      </c>
      <c r="P10" s="1">
        <f>[3]Norway!P$14</f>
        <v>0</v>
      </c>
      <c r="Q10" s="1">
        <f>[3]Norway!Q$14</f>
        <v>0</v>
      </c>
      <c r="R10" s="1">
        <f>[3]Norway!R$14</f>
        <v>0</v>
      </c>
      <c r="S10" s="1">
        <f>[3]Norway!S$14</f>
        <v>0</v>
      </c>
      <c r="T10" s="1">
        <f>[3]Norway!T$14</f>
        <v>0</v>
      </c>
      <c r="U10" s="1">
        <f>[3]Norway!U$14</f>
        <v>0</v>
      </c>
      <c r="V10" s="1">
        <f>[3]Norway!V$14</f>
        <v>0</v>
      </c>
      <c r="W10" s="1">
        <f>[3]Norway!W$14</f>
        <v>0</v>
      </c>
      <c r="X10" s="1">
        <f>[3]Norway!X$14</f>
        <v>0</v>
      </c>
      <c r="Y10" s="1">
        <f>[3]Norway!Y$14</f>
        <v>0</v>
      </c>
      <c r="Z10" s="1">
        <f>[3]Norway!Z$14</f>
        <v>0</v>
      </c>
      <c r="AA10" s="1">
        <f>[3]Norway!AA$14</f>
        <v>0</v>
      </c>
      <c r="AB10" s="1">
        <f>[3]Norway!AB$14</f>
        <v>0</v>
      </c>
      <c r="AC10" s="1">
        <f>[3]Norway!AC$14</f>
        <v>0</v>
      </c>
      <c r="AD10" s="1">
        <f>[3]Norway!AD$14</f>
        <v>0</v>
      </c>
      <c r="AE10" s="1">
        <f>[3]Norway!AE$14</f>
        <v>0</v>
      </c>
      <c r="AF10" s="1">
        <f>[3]Norway!AF$14</f>
        <v>0</v>
      </c>
      <c r="AG10" s="1">
        <f>[3]Norway!AG$14</f>
        <v>0</v>
      </c>
      <c r="AH10" s="1">
        <f>[3]Norway!AH$14</f>
        <v>0</v>
      </c>
      <c r="AI10" s="1">
        <f>[3]Norway!AI$14</f>
        <v>0</v>
      </c>
      <c r="AJ10" s="1">
        <f>[3]Norway!AJ$14</f>
        <v>0</v>
      </c>
      <c r="AK10" s="1">
        <f>[3]Norway!AK$14</f>
        <v>0</v>
      </c>
      <c r="AL10" s="1">
        <f>[3]Norway!AL$14</f>
        <v>0</v>
      </c>
      <c r="AM10" s="1">
        <f>[3]Norway!AM$14</f>
        <v>0</v>
      </c>
      <c r="AN10" s="1">
        <f>[3]Norway!AN$14</f>
        <v>0</v>
      </c>
      <c r="AO10" s="1">
        <f>[3]Norway!AO$14</f>
        <v>0</v>
      </c>
      <c r="AP10" s="1">
        <f>[3]Norway!AP$14</f>
        <v>0</v>
      </c>
      <c r="AQ10" s="1">
        <f>[3]Norway!AQ$14</f>
        <v>0</v>
      </c>
      <c r="AR10" s="1">
        <f>[3]Norway!AR$14</f>
        <v>0</v>
      </c>
      <c r="AS10" s="1">
        <f>[3]Norway!AS$14</f>
        <v>0</v>
      </c>
      <c r="AT10" s="1">
        <f>[3]Norway!AT$14</f>
        <v>0</v>
      </c>
      <c r="AU10" s="1">
        <f>[3]Norway!AU$14</f>
        <v>0</v>
      </c>
      <c r="AV10" s="1">
        <f>[3]Norway!AV$14</f>
        <v>0</v>
      </c>
      <c r="AW10" s="1">
        <f>[3]Norway!AW$14</f>
        <v>0</v>
      </c>
      <c r="AX10" s="1">
        <f>[3]Norway!AX$14</f>
        <v>0</v>
      </c>
      <c r="AY10" s="1">
        <f>[3]Norway!AY$14</f>
        <v>0</v>
      </c>
      <c r="AZ10" s="1">
        <f>[3]Norway!AZ$14</f>
        <v>0</v>
      </c>
      <c r="BA10" s="1">
        <f>[3]Norway!BA$14</f>
        <v>0</v>
      </c>
      <c r="BB10" s="1">
        <f>[3]Norway!BB$14</f>
        <v>0</v>
      </c>
      <c r="BC10" s="1">
        <f>[3]Norway!BC$14</f>
        <v>0</v>
      </c>
      <c r="BD10" s="1">
        <f>[3]Norway!BD$14</f>
        <v>0</v>
      </c>
      <c r="BE10" s="1">
        <f>[3]Norway!BE$14</f>
        <v>0</v>
      </c>
      <c r="BF10" s="1">
        <f>[3]Norway!BF$14</f>
        <v>0</v>
      </c>
      <c r="BG10" s="1">
        <f>[3]Norway!BG$14</f>
        <v>0</v>
      </c>
      <c r="BH10" s="1">
        <f>[3]Norway!BH$14</f>
        <v>0</v>
      </c>
      <c r="BI10" s="1">
        <f>[3]Norway!BI$14</f>
        <v>0</v>
      </c>
      <c r="BJ10" s="1">
        <f>[3]Norway!BJ$14</f>
        <v>0</v>
      </c>
      <c r="BK10" s="1">
        <f>[3]Norway!BK$14</f>
        <v>0</v>
      </c>
      <c r="BL10" s="1">
        <f>[3]Norway!BL$14</f>
        <v>0</v>
      </c>
      <c r="BM10" s="1">
        <f>[3]Norway!BM$14</f>
        <v>0</v>
      </c>
      <c r="BN10" s="1">
        <f>[3]Norway!BN$14</f>
        <v>0</v>
      </c>
      <c r="BO10" s="1">
        <f>[3]Norway!BO$14</f>
        <v>0</v>
      </c>
      <c r="BP10" s="1">
        <f>[3]Norway!BP$14</f>
        <v>0</v>
      </c>
      <c r="BQ10" s="1">
        <f>[3]Norway!BQ$14</f>
        <v>0</v>
      </c>
      <c r="BR10" s="1">
        <f>[3]Norway!BR$14</f>
        <v>0</v>
      </c>
      <c r="BS10" s="1">
        <f>[3]Norway!BS$14</f>
        <v>0</v>
      </c>
      <c r="BT10" s="1">
        <f>[3]Norway!BT$14</f>
        <v>0</v>
      </c>
      <c r="BU10" s="1">
        <f>[3]Norway!BU$14</f>
        <v>0</v>
      </c>
      <c r="BV10" s="1">
        <f>[3]Norway!BV$14</f>
        <v>0</v>
      </c>
      <c r="BW10" s="1">
        <f>[3]Norway!BW$14</f>
        <v>0</v>
      </c>
      <c r="BX10" s="1">
        <f>[3]Norway!BX$14</f>
        <v>0</v>
      </c>
      <c r="BY10" s="1">
        <f>[3]Norway!BY$14</f>
        <v>0</v>
      </c>
      <c r="BZ10" s="1">
        <f>[3]Norway!BZ$14</f>
        <v>0</v>
      </c>
      <c r="CA10" s="1">
        <f>[3]Norway!CA$14</f>
        <v>0</v>
      </c>
      <c r="CB10" s="1">
        <f>[3]Norway!CB$14</f>
        <v>0</v>
      </c>
      <c r="CC10" s="1">
        <f>[3]Norway!CC$14</f>
        <v>0</v>
      </c>
      <c r="CD10" s="1">
        <f>[3]Norway!CD$14</f>
        <v>0</v>
      </c>
      <c r="CE10" s="1">
        <f>[3]Norway!CE$14</f>
        <v>0</v>
      </c>
      <c r="CF10" s="1">
        <f>[3]Norway!CF$14</f>
        <v>0</v>
      </c>
      <c r="CG10" s="1">
        <f>[3]Norway!CG$14</f>
        <v>0</v>
      </c>
      <c r="CH10" s="1">
        <f>[3]Norway!CH$14</f>
        <v>0</v>
      </c>
      <c r="CI10" s="1">
        <f>[3]Norway!CI$14</f>
        <v>0</v>
      </c>
      <c r="CJ10" s="1">
        <f>[3]Norway!CJ$14</f>
        <v>0</v>
      </c>
      <c r="CK10" s="1">
        <f>[3]Norway!CK$14</f>
        <v>0</v>
      </c>
      <c r="CL10" s="1">
        <f>[3]Norway!CL$14</f>
        <v>0</v>
      </c>
      <c r="CM10" s="1">
        <f>[3]Norway!CM$14</f>
        <v>0</v>
      </c>
      <c r="CN10" s="1">
        <f>[3]Norway!CN$14</f>
        <v>0</v>
      </c>
      <c r="CO10" s="1">
        <f>[3]Norway!CO$14</f>
        <v>0</v>
      </c>
      <c r="CP10" s="1">
        <f>[3]Norway!CP$14</f>
        <v>0</v>
      </c>
      <c r="CQ10" s="1">
        <f>[3]Norway!CQ$14</f>
        <v>0</v>
      </c>
      <c r="CR10" s="1">
        <f>[3]Norway!CR$14</f>
        <v>0</v>
      </c>
      <c r="CS10" s="1">
        <f>[3]Norway!CS$14</f>
        <v>0</v>
      </c>
      <c r="CT10" s="1">
        <f>[3]Norway!CT$14</f>
        <v>0</v>
      </c>
      <c r="CU10" s="1">
        <f>[3]Norway!CU$14</f>
        <v>0</v>
      </c>
      <c r="CV10" s="1">
        <f>[3]Norway!CV$14</f>
        <v>0</v>
      </c>
      <c r="CW10" s="1">
        <f>[3]Norway!CW$14</f>
        <v>0</v>
      </c>
      <c r="CX10" s="1">
        <f>[3]Norway!CX$14</f>
        <v>0</v>
      </c>
      <c r="CY10" s="1">
        <f>[3]Norway!CY$14</f>
        <v>0</v>
      </c>
      <c r="CZ10" s="1">
        <f>[3]Norway!CZ$14</f>
        <v>0</v>
      </c>
      <c r="DA10" s="1">
        <f>[3]Norway!DA$14</f>
        <v>0</v>
      </c>
      <c r="DB10" s="1">
        <f>[3]Norway!DB$14</f>
        <v>0</v>
      </c>
      <c r="DC10" s="1">
        <f>[3]Norway!DC$14</f>
        <v>0</v>
      </c>
      <c r="DD10" s="1">
        <f>[3]Norway!DD$14</f>
        <v>0</v>
      </c>
      <c r="DE10" s="1">
        <f>[3]Norway!DE$14</f>
        <v>0</v>
      </c>
      <c r="DF10" s="1">
        <f>[3]Norway!DF$14</f>
        <v>0</v>
      </c>
      <c r="DG10" s="1">
        <f>[3]Norway!DG$14</f>
        <v>0</v>
      </c>
      <c r="DH10" s="1">
        <f>[3]Norway!DH$14</f>
        <v>0</v>
      </c>
      <c r="DI10" s="1">
        <f>[3]Norway!DI$14</f>
        <v>0</v>
      </c>
      <c r="DJ10" s="1">
        <f>[3]Norway!DJ$14</f>
        <v>0</v>
      </c>
      <c r="DK10" s="1">
        <f>[3]Norway!DK$14</f>
        <v>0</v>
      </c>
      <c r="DL10" s="1">
        <f>[3]Norway!DL$14</f>
        <v>0</v>
      </c>
      <c r="DM10" s="1">
        <f>[3]Norway!DM$14</f>
        <v>0</v>
      </c>
      <c r="DN10" s="1">
        <f>[3]Norway!DN$14</f>
        <v>0</v>
      </c>
      <c r="DO10" s="1">
        <f>[3]Norway!DO$14</f>
        <v>0</v>
      </c>
      <c r="DP10" s="1">
        <f>[3]Norway!DP$14</f>
        <v>0</v>
      </c>
      <c r="DQ10" s="1">
        <f>[3]Norway!DQ$14</f>
        <v>0</v>
      </c>
      <c r="DR10" s="1">
        <f>[3]Norway!DR$14</f>
        <v>0</v>
      </c>
      <c r="DS10" s="1">
        <f>[3]Norway!DS$14</f>
        <v>0</v>
      </c>
      <c r="DT10" s="1">
        <f>[3]Norway!DT$14</f>
        <v>0</v>
      </c>
      <c r="DU10" s="1">
        <f>[3]Norway!DU$14</f>
        <v>0</v>
      </c>
      <c r="DV10" s="1">
        <f>[3]Norway!DV$14</f>
        <v>0</v>
      </c>
      <c r="DW10" s="1">
        <f>[3]Norway!DW$14</f>
        <v>0</v>
      </c>
      <c r="DX10" s="1">
        <f>[3]Norway!DX$14</f>
        <v>0</v>
      </c>
      <c r="DY10" s="1">
        <f>[3]Norway!DY$14</f>
        <v>0</v>
      </c>
      <c r="DZ10" s="1">
        <f>[3]Norway!DZ$14</f>
        <v>0</v>
      </c>
      <c r="EA10" s="1">
        <f>[3]Norway!EA$14</f>
        <v>0</v>
      </c>
      <c r="EB10" s="1">
        <f>[3]Norway!EB$14</f>
        <v>0</v>
      </c>
      <c r="EC10" s="1">
        <f>[3]Norway!EC$14</f>
        <v>0</v>
      </c>
      <c r="ED10" s="1">
        <f>[3]Norway!ED$14</f>
        <v>0</v>
      </c>
      <c r="EE10" s="1">
        <f>[3]Norway!EE$14</f>
        <v>0</v>
      </c>
      <c r="EF10" s="1">
        <f>[3]Norway!EF$14</f>
        <v>0</v>
      </c>
      <c r="EG10" s="1">
        <f>[3]Norway!EG$14</f>
        <v>0</v>
      </c>
      <c r="EH10" s="1">
        <f>[3]Norway!EH$14</f>
        <v>0</v>
      </c>
      <c r="EI10" s="1">
        <f>[3]Norway!EI$14</f>
        <v>0</v>
      </c>
      <c r="EJ10" s="1">
        <f>[3]Norway!EJ$14</f>
        <v>0</v>
      </c>
      <c r="EK10" s="1">
        <f>[3]Norway!EK$14</f>
        <v>0</v>
      </c>
      <c r="EL10" s="1">
        <f>[3]Norway!EL$14</f>
        <v>0</v>
      </c>
      <c r="EM10" s="1">
        <f>[3]Norway!EM$14</f>
        <v>0</v>
      </c>
      <c r="EN10" s="1">
        <f>[3]Norway!EN$14</f>
        <v>0</v>
      </c>
      <c r="EO10" s="1">
        <f>[3]Norway!EO$14</f>
        <v>0</v>
      </c>
      <c r="EP10" s="1">
        <f>[3]Norway!EP$14</f>
        <v>0</v>
      </c>
      <c r="EQ10" s="1">
        <f>[3]Norway!EQ$14</f>
        <v>0</v>
      </c>
      <c r="ER10" s="1">
        <f>[3]Norway!ER$14</f>
        <v>0</v>
      </c>
      <c r="ES10" s="1">
        <f>[3]Norway!ES$14</f>
        <v>0</v>
      </c>
      <c r="ET10" s="1">
        <f>[3]Norway!ET$14</f>
        <v>0</v>
      </c>
      <c r="EU10" s="1">
        <f>[3]Norway!EU$14</f>
        <v>0</v>
      </c>
      <c r="EV10" s="1">
        <f>[3]Norway!EV$14</f>
        <v>0</v>
      </c>
      <c r="EW10" s="1">
        <f>[3]Norway!EW$14</f>
        <v>0</v>
      </c>
      <c r="EX10" s="1">
        <f>[3]Norway!EX$14</f>
        <v>0</v>
      </c>
      <c r="EY10" s="1">
        <f>[3]Norway!EY$14</f>
        <v>0</v>
      </c>
      <c r="EZ10" s="1">
        <f>[3]Norway!EZ$14</f>
        <v>0</v>
      </c>
      <c r="FA10" s="1">
        <f>[3]Norway!FA$14</f>
        <v>0</v>
      </c>
      <c r="FB10" s="1">
        <f>[3]Norway!FB$14</f>
        <v>0</v>
      </c>
      <c r="FC10" s="1">
        <f>[3]Norway!FC$14</f>
        <v>0</v>
      </c>
      <c r="FD10" s="1">
        <f>[3]Norway!FD$14</f>
        <v>0</v>
      </c>
      <c r="FE10" s="1">
        <f>[3]Norway!FE$14</f>
        <v>0</v>
      </c>
      <c r="FF10" s="1">
        <f>[3]Norway!FF$14</f>
        <v>0</v>
      </c>
      <c r="FG10" s="1">
        <f>[3]Norway!FG$14</f>
        <v>0</v>
      </c>
      <c r="FH10" s="1">
        <f>[3]Norway!FH$14</f>
        <v>0</v>
      </c>
      <c r="FI10" s="1">
        <f>[3]Norway!FI$14</f>
        <v>0</v>
      </c>
      <c r="FJ10" s="1">
        <f>[3]Norway!FJ$14</f>
        <v>0</v>
      </c>
      <c r="FK10" s="1">
        <f>[3]Norway!FK$14</f>
        <v>0</v>
      </c>
      <c r="FL10" s="1">
        <f>[3]Norway!FL$14</f>
        <v>0</v>
      </c>
      <c r="FM10" s="1">
        <f>[3]Norway!FM$14</f>
        <v>0</v>
      </c>
      <c r="FN10" s="1">
        <f>[3]Norway!FN$14</f>
        <v>0</v>
      </c>
      <c r="FO10" s="1">
        <f>[3]Norway!FO$14</f>
        <v>0</v>
      </c>
      <c r="FP10" s="1">
        <f>[3]Norway!FP$14</f>
        <v>0</v>
      </c>
      <c r="FQ10" s="1">
        <f>[3]Norway!FQ$14</f>
        <v>0</v>
      </c>
      <c r="FR10" s="1">
        <f>[3]Norway!FR$14</f>
        <v>0</v>
      </c>
      <c r="FS10" s="1">
        <f>[3]Norway!FS$14</f>
        <v>0</v>
      </c>
      <c r="FT10" s="1">
        <f>[3]Norway!FT$14</f>
        <v>0</v>
      </c>
      <c r="FU10" s="1">
        <f>[3]Norway!FU$14</f>
        <v>0</v>
      </c>
      <c r="FV10" s="1">
        <f>[3]Norway!FV$14</f>
        <v>0</v>
      </c>
      <c r="FW10" s="1">
        <f>[3]Norway!FW$14</f>
        <v>0</v>
      </c>
      <c r="FX10" s="1">
        <f>[3]Norway!FX$14</f>
        <v>0</v>
      </c>
      <c r="FY10" s="1">
        <f>[3]Norway!FY$14</f>
        <v>0</v>
      </c>
      <c r="FZ10" s="1">
        <f>[3]Norway!FZ$14</f>
        <v>0</v>
      </c>
      <c r="GA10" s="1">
        <f>[3]Norway!GA$14</f>
        <v>0</v>
      </c>
      <c r="GB10" s="1">
        <f>[3]Norway!GB$14</f>
        <v>0</v>
      </c>
      <c r="GC10" s="1">
        <f>[3]Norway!GC$14</f>
        <v>0</v>
      </c>
      <c r="GD10" s="1">
        <f>[3]Norway!GD$14</f>
        <v>0</v>
      </c>
      <c r="GE10" s="1">
        <f>[3]Norway!GE$14</f>
        <v>0</v>
      </c>
      <c r="GF10" s="1">
        <f>[3]Norway!GF$14</f>
        <v>0</v>
      </c>
      <c r="GG10" s="1">
        <f>[3]Norway!GG$14</f>
        <v>0</v>
      </c>
      <c r="GH10" s="1">
        <f>[3]Norway!GH$14</f>
        <v>0</v>
      </c>
      <c r="GI10" s="1">
        <f>[3]Norway!GI$14</f>
        <v>0</v>
      </c>
      <c r="GJ10" s="1">
        <f>[3]Norway!GJ$14</f>
        <v>0</v>
      </c>
      <c r="GK10" s="1">
        <f>[3]Norway!GK$14</f>
        <v>0</v>
      </c>
      <c r="GL10" s="2">
        <f>SUM($B10:GK10)</f>
        <v>0</v>
      </c>
    </row>
    <row r="11" spans="1:194">
      <c r="A11" t="s">
        <v>3</v>
      </c>
      <c r="B11" s="1">
        <f>[3]Russia!B$14</f>
        <v>0</v>
      </c>
      <c r="C11" s="1">
        <f>[3]Russia!C$14</f>
        <v>0</v>
      </c>
      <c r="D11" s="1">
        <f>[3]Russia!D$14</f>
        <v>22</v>
      </c>
      <c r="E11" s="1">
        <f>[3]Russia!E$14</f>
        <v>0</v>
      </c>
      <c r="F11" s="1">
        <f>[3]Russia!F$14</f>
        <v>0</v>
      </c>
      <c r="G11" s="1">
        <f>[3]Russia!G$14</f>
        <v>0</v>
      </c>
      <c r="H11" s="1">
        <f>[3]Russia!H$14</f>
        <v>0</v>
      </c>
      <c r="I11" s="1">
        <f>[3]Russia!I$14</f>
        <v>0</v>
      </c>
      <c r="J11" s="1">
        <f>[3]Russia!J$14</f>
        <v>0</v>
      </c>
      <c r="K11" s="1">
        <f>[3]Russia!K$14</f>
        <v>0</v>
      </c>
      <c r="L11" s="1">
        <f>[3]Russia!L$14</f>
        <v>0</v>
      </c>
      <c r="M11" s="1">
        <f>[3]Russia!M$14</f>
        <v>0</v>
      </c>
      <c r="N11" s="1">
        <f>[3]Russia!N$14</f>
        <v>0</v>
      </c>
      <c r="O11" s="1">
        <f>[3]Russia!O$14</f>
        <v>0</v>
      </c>
      <c r="P11" s="1">
        <f>[3]Russia!P$14</f>
        <v>0</v>
      </c>
      <c r="Q11" s="1">
        <f>[3]Russia!Q$14</f>
        <v>0</v>
      </c>
      <c r="R11" s="1">
        <f>[3]Russia!R$14</f>
        <v>0</v>
      </c>
      <c r="S11" s="1">
        <f>[3]Russia!S$14</f>
        <v>0</v>
      </c>
      <c r="T11" s="1">
        <f>[3]Russia!T$14</f>
        <v>0</v>
      </c>
      <c r="U11" s="1">
        <f>[3]Russia!U$14</f>
        <v>0</v>
      </c>
      <c r="V11" s="1">
        <f>[3]Russia!V$14</f>
        <v>0</v>
      </c>
      <c r="W11" s="1">
        <f>[3]Russia!W$14</f>
        <v>0</v>
      </c>
      <c r="X11" s="1">
        <f>[3]Russia!X$14</f>
        <v>0</v>
      </c>
      <c r="Y11" s="1">
        <f>[3]Russia!Y$14</f>
        <v>0</v>
      </c>
      <c r="Z11" s="1">
        <f>[3]Russia!Z$14</f>
        <v>0</v>
      </c>
      <c r="AA11" s="1">
        <f>[3]Russia!AA$14</f>
        <v>0</v>
      </c>
      <c r="AB11" s="1">
        <f>[3]Russia!AB$14</f>
        <v>0</v>
      </c>
      <c r="AC11" s="1">
        <f>[3]Russia!AC$14</f>
        <v>0</v>
      </c>
      <c r="AD11" s="1">
        <f>[3]Russia!AD$14</f>
        <v>0</v>
      </c>
      <c r="AE11" s="1">
        <f>[3]Russia!AE$14</f>
        <v>0</v>
      </c>
      <c r="AF11" s="1">
        <f>[3]Russia!AF$14</f>
        <v>0</v>
      </c>
      <c r="AG11" s="1">
        <f>[3]Russia!AG$14</f>
        <v>0</v>
      </c>
      <c r="AH11" s="1">
        <f>[3]Russia!AH$14</f>
        <v>0</v>
      </c>
      <c r="AI11" s="1">
        <f>[3]Russia!AI$14</f>
        <v>0</v>
      </c>
      <c r="AJ11" s="1">
        <f>[3]Russia!AJ$14</f>
        <v>0</v>
      </c>
      <c r="AK11" s="1">
        <f>[3]Russia!AK$14</f>
        <v>0</v>
      </c>
      <c r="AL11" s="1">
        <f>[3]Russia!AL$14</f>
        <v>0</v>
      </c>
      <c r="AM11" s="1">
        <f>[3]Russia!AM$14</f>
        <v>0</v>
      </c>
      <c r="AN11" s="1">
        <f>[3]Russia!AN$14</f>
        <v>0</v>
      </c>
      <c r="AO11" s="1">
        <f>[3]Russia!AO$14</f>
        <v>0</v>
      </c>
      <c r="AP11" s="1">
        <f>[3]Russia!AP$14</f>
        <v>0</v>
      </c>
      <c r="AQ11" s="1">
        <f>[3]Russia!AQ$14</f>
        <v>0</v>
      </c>
      <c r="AR11" s="1">
        <f>[3]Russia!AR$14</f>
        <v>0</v>
      </c>
      <c r="AS11" s="1">
        <f>[3]Russia!AS$14</f>
        <v>0</v>
      </c>
      <c r="AT11" s="1">
        <f>[3]Russia!AT$14</f>
        <v>0</v>
      </c>
      <c r="AU11" s="1">
        <f>[3]Russia!AU$14</f>
        <v>0</v>
      </c>
      <c r="AV11" s="1">
        <f>[3]Russia!AV$14</f>
        <v>0</v>
      </c>
      <c r="AW11" s="1">
        <f>[3]Russia!AW$14</f>
        <v>0</v>
      </c>
      <c r="AX11" s="1">
        <f>[3]Russia!AX$14</f>
        <v>0</v>
      </c>
      <c r="AY11" s="1">
        <f>[3]Russia!AY$14</f>
        <v>23</v>
      </c>
      <c r="AZ11" s="1">
        <f>[3]Russia!AZ$14</f>
        <v>0</v>
      </c>
      <c r="BA11" s="1">
        <f>[3]Russia!BA$14</f>
        <v>0</v>
      </c>
      <c r="BB11" s="1">
        <f>[3]Russia!BB$14</f>
        <v>0</v>
      </c>
      <c r="BC11" s="1">
        <f>[3]Russia!BC$14</f>
        <v>0</v>
      </c>
      <c r="BD11" s="1">
        <f>[3]Russia!BD$14</f>
        <v>0</v>
      </c>
      <c r="BE11" s="1">
        <f>[3]Russia!BE$14</f>
        <v>0</v>
      </c>
      <c r="BF11" s="1">
        <f>[3]Russia!BF$14</f>
        <v>0</v>
      </c>
      <c r="BG11" s="1">
        <f>[3]Russia!BG$14</f>
        <v>0</v>
      </c>
      <c r="BH11" s="1">
        <f>[3]Russia!BH$14</f>
        <v>0</v>
      </c>
      <c r="BI11" s="1">
        <f>[3]Russia!BI$14</f>
        <v>0</v>
      </c>
      <c r="BJ11" s="1">
        <f>[3]Russia!BJ$14</f>
        <v>0</v>
      </c>
      <c r="BK11" s="1">
        <f>[3]Russia!BK$14</f>
        <v>0</v>
      </c>
      <c r="BL11" s="1">
        <f>[3]Russia!BL$14</f>
        <v>0</v>
      </c>
      <c r="BM11" s="1">
        <f>[3]Russia!BM$14</f>
        <v>0</v>
      </c>
      <c r="BN11" s="1">
        <f>[3]Russia!BN$14</f>
        <v>0</v>
      </c>
      <c r="BO11" s="1">
        <f>[3]Russia!BO$14</f>
        <v>0</v>
      </c>
      <c r="BP11" s="1">
        <f>[3]Russia!BP$14</f>
        <v>0</v>
      </c>
      <c r="BQ11" s="1">
        <f>[3]Russia!BQ$14</f>
        <v>0</v>
      </c>
      <c r="BR11" s="1">
        <f>[3]Russia!BR$14</f>
        <v>0</v>
      </c>
      <c r="BS11" s="1">
        <f>[3]Russia!BS$14</f>
        <v>0</v>
      </c>
      <c r="BT11" s="1">
        <f>[3]Russia!BT$14</f>
        <v>0</v>
      </c>
      <c r="BU11" s="1">
        <f>[3]Russia!BU$14</f>
        <v>0</v>
      </c>
      <c r="BV11" s="1">
        <f>[3]Russia!BV$14</f>
        <v>0</v>
      </c>
      <c r="BW11" s="1">
        <f>[3]Russia!BW$14</f>
        <v>0</v>
      </c>
      <c r="BX11" s="1">
        <f>[3]Russia!BX$14</f>
        <v>0</v>
      </c>
      <c r="BY11" s="1">
        <f>[3]Russia!BY$14</f>
        <v>0</v>
      </c>
      <c r="BZ11" s="1">
        <f>[3]Russia!BZ$14</f>
        <v>0</v>
      </c>
      <c r="CA11" s="1">
        <f>[3]Russia!CA$14</f>
        <v>0</v>
      </c>
      <c r="CB11" s="1">
        <f>[3]Russia!CB$14</f>
        <v>0</v>
      </c>
      <c r="CC11" s="1">
        <f>[3]Russia!CC$14</f>
        <v>0</v>
      </c>
      <c r="CD11" s="1">
        <f>[3]Russia!CD$14</f>
        <v>0</v>
      </c>
      <c r="CE11" s="1">
        <f>[3]Russia!CE$14</f>
        <v>0</v>
      </c>
      <c r="CF11" s="1">
        <f>[3]Russia!CF$14</f>
        <v>0</v>
      </c>
      <c r="CG11" s="1">
        <f>[3]Russia!CG$14</f>
        <v>0</v>
      </c>
      <c r="CH11" s="1">
        <f>[3]Russia!CH$14</f>
        <v>23.6</v>
      </c>
      <c r="CI11" s="1">
        <f>[3]Russia!CI$14</f>
        <v>0</v>
      </c>
      <c r="CJ11" s="1">
        <f>[3]Russia!CJ$14</f>
        <v>25</v>
      </c>
      <c r="CK11" s="1">
        <f>[3]Russia!CK$14</f>
        <v>0</v>
      </c>
      <c r="CL11" s="1">
        <f>[3]Russia!CL$14</f>
        <v>0</v>
      </c>
      <c r="CM11" s="1">
        <f>[3]Russia!CM$14</f>
        <v>0</v>
      </c>
      <c r="CN11" s="1">
        <f>[3]Russia!CN$14</f>
        <v>0</v>
      </c>
      <c r="CO11" s="1">
        <f>[3]Russia!CO$14</f>
        <v>22</v>
      </c>
      <c r="CP11" s="1">
        <f>[3]Russia!CP$14</f>
        <v>22</v>
      </c>
      <c r="CQ11" s="1">
        <f>[3]Russia!CQ$14</f>
        <v>22</v>
      </c>
      <c r="CR11" s="1">
        <f>[3]Russia!CR$14</f>
        <v>22.5</v>
      </c>
      <c r="CS11" s="1">
        <f>[3]Russia!CS$14</f>
        <v>0</v>
      </c>
      <c r="CT11" s="1">
        <f>[3]Russia!CT$14</f>
        <v>22.5</v>
      </c>
      <c r="CU11" s="1">
        <f>[3]Russia!CU$14</f>
        <v>22.5</v>
      </c>
      <c r="CV11" s="1">
        <f>[3]Russia!CV$14</f>
        <v>22.5</v>
      </c>
      <c r="CW11" s="1">
        <f>[3]Russia!CW$14</f>
        <v>0</v>
      </c>
      <c r="CX11" s="1">
        <f>[3]Russia!CX$14</f>
        <v>0</v>
      </c>
      <c r="CY11" s="1">
        <f>[3]Russia!CY$14</f>
        <v>0</v>
      </c>
      <c r="CZ11" s="1">
        <f>[3]Russia!CZ$14</f>
        <v>0</v>
      </c>
      <c r="DA11" s="1">
        <f>[3]Russia!DA$14</f>
        <v>0</v>
      </c>
      <c r="DB11" s="1">
        <f>[3]Russia!DB$14</f>
        <v>0</v>
      </c>
      <c r="DC11" s="1">
        <f>[3]Russia!DC$14</f>
        <v>13.600000000000001</v>
      </c>
      <c r="DD11" s="1">
        <f>[3]Russia!DD$14</f>
        <v>0</v>
      </c>
      <c r="DE11" s="1">
        <f>[3]Russia!DE$14</f>
        <v>0</v>
      </c>
      <c r="DF11" s="1">
        <f>[3]Russia!DF$14</f>
        <v>0</v>
      </c>
      <c r="DG11" s="1">
        <f>[3]Russia!DG$14</f>
        <v>0</v>
      </c>
      <c r="DH11" s="1">
        <f>[3]Russia!DH$14</f>
        <v>0</v>
      </c>
      <c r="DI11" s="1">
        <f>[3]Russia!DI$14</f>
        <v>0</v>
      </c>
      <c r="DJ11" s="1">
        <f>[3]Russia!DJ$14</f>
        <v>0</v>
      </c>
      <c r="DK11" s="1">
        <f>[3]Russia!DK$14</f>
        <v>0</v>
      </c>
      <c r="DL11" s="1">
        <f>[3]Russia!DL$14</f>
        <v>0</v>
      </c>
      <c r="DM11" s="1">
        <f>[3]Russia!DM$14</f>
        <v>0</v>
      </c>
      <c r="DN11" s="1">
        <f>[3]Russia!DN$14</f>
        <v>23.800000000000182</v>
      </c>
      <c r="DO11" s="1">
        <f>[3]Russia!DO$14</f>
        <v>23.800000000000182</v>
      </c>
      <c r="DP11" s="1">
        <f>[3]Russia!DP$14</f>
        <v>23.800000000000182</v>
      </c>
      <c r="DQ11" s="1">
        <f>[3]Russia!DQ$14</f>
        <v>25.900000000000002</v>
      </c>
      <c r="DR11" s="1">
        <f>[3]Russia!DR$14</f>
        <v>25.9399999999996</v>
      </c>
      <c r="DS11" s="1">
        <f>[3]Russia!DS$14</f>
        <v>0</v>
      </c>
      <c r="DT11" s="1">
        <f>[3]Russia!DT$14</f>
        <v>25.67</v>
      </c>
      <c r="DU11" s="1">
        <f>[3]Russia!DU$14</f>
        <v>23.579000000000001</v>
      </c>
      <c r="DV11" s="9">
        <f>[3]Russia!DV$14</f>
        <v>0</v>
      </c>
      <c r="DW11" s="1">
        <f>[3]Russia!DW$14</f>
        <v>0</v>
      </c>
      <c r="DX11" s="1">
        <f>[3]Russia!DX$14</f>
        <v>25.180000000000291</v>
      </c>
      <c r="DY11" s="1">
        <f>[3]Russia!DY$14</f>
        <v>23.040000000000873</v>
      </c>
      <c r="DZ11" s="1">
        <f>[3]Russia!DZ$14</f>
        <v>49.139000000000003</v>
      </c>
      <c r="EA11" s="1">
        <f>[3]Russia!EA$14</f>
        <v>49.530999999999494</v>
      </c>
      <c r="EB11" s="1">
        <f>[3]Russia!EB$14</f>
        <v>77.819999999999709</v>
      </c>
      <c r="EC11" s="1">
        <f>[3]Russia!EC$14</f>
        <v>26.700000000000003</v>
      </c>
      <c r="ED11" s="1">
        <f>[3]Russia!ED$14</f>
        <v>50.097999999999956</v>
      </c>
      <c r="EE11" s="1">
        <f>[3]Russia!EE$14</f>
        <v>51.685000000000002</v>
      </c>
      <c r="EF11" s="1">
        <f>[3]Russia!EF$14</f>
        <v>2.0000000000000004E-2</v>
      </c>
      <c r="EG11" s="1">
        <f>[3]Russia!EG$14</f>
        <v>0</v>
      </c>
      <c r="EH11" s="1">
        <f>[3]Russia!EH$14</f>
        <v>0</v>
      </c>
      <c r="EI11" s="1">
        <f>[3]Russia!EI$14</f>
        <v>0</v>
      </c>
      <c r="EJ11" s="1">
        <f>[3]Russia!EJ$14</f>
        <v>0</v>
      </c>
      <c r="EK11" s="1">
        <f>[3]Russia!EK$14</f>
        <v>49.440000000000509</v>
      </c>
      <c r="EL11" s="1">
        <f>[3]Russia!EL$14</f>
        <v>75.27000000000001</v>
      </c>
      <c r="EM11" s="1">
        <f>[3]Russia!EM$14</f>
        <v>76.229999999999563</v>
      </c>
      <c r="EN11" s="1">
        <f>[3]Russia!EN$14</f>
        <v>126.36</v>
      </c>
      <c r="EO11" s="1">
        <f>[3]Russia!EO$14</f>
        <v>76.799999999999272</v>
      </c>
      <c r="EP11" s="1">
        <f>[3]Russia!EP$14</f>
        <v>0</v>
      </c>
      <c r="EQ11" s="1">
        <f>[3]Russia!EQ$14</f>
        <v>24.856000000000002</v>
      </c>
      <c r="ER11" s="1">
        <f>[3]Russia!ER$14</f>
        <v>50.7</v>
      </c>
      <c r="ES11" s="1">
        <f>[3]Russia!ES$14</f>
        <v>24.960000000000036</v>
      </c>
      <c r="ET11" s="1">
        <f>[3]Russia!ET$14</f>
        <v>0</v>
      </c>
      <c r="EU11" s="1">
        <f>[3]Russia!EU$14</f>
        <v>0</v>
      </c>
      <c r="EV11" s="1">
        <f>[3]Russia!EV$14</f>
        <v>0</v>
      </c>
      <c r="EW11" s="1">
        <f>[3]Russia!EW$14</f>
        <v>0</v>
      </c>
      <c r="EX11" s="1">
        <f>[3]Russia!EX$14</f>
        <v>0</v>
      </c>
      <c r="EY11" s="1">
        <f>[3]Russia!EY$14</f>
        <v>0</v>
      </c>
      <c r="EZ11" s="1">
        <f>[3]Russia!EZ$14</f>
        <v>0</v>
      </c>
      <c r="FA11" s="1">
        <f>[3]Russia!FA$14</f>
        <v>0</v>
      </c>
      <c r="FB11" s="1">
        <f>[3]Russia!FB$14</f>
        <v>0</v>
      </c>
      <c r="FC11" s="1">
        <f>[3]Russia!FC$14</f>
        <v>0</v>
      </c>
      <c r="FD11" s="1">
        <f>[3]Russia!FD$14</f>
        <v>0</v>
      </c>
      <c r="FE11" s="1">
        <f>[3]Russia!FE$14</f>
        <v>0</v>
      </c>
      <c r="FF11" s="1">
        <f>[3]Russia!FF$14</f>
        <v>1E-3</v>
      </c>
      <c r="FG11" s="1">
        <f>[3]Russia!FG$14</f>
        <v>0</v>
      </c>
      <c r="FH11" s="1">
        <f>[3]Russia!FH$14</f>
        <v>0</v>
      </c>
      <c r="FI11" s="1">
        <f>[3]Russia!FI$14</f>
        <v>0</v>
      </c>
      <c r="FJ11" s="1">
        <f>[3]Russia!FJ$14</f>
        <v>0</v>
      </c>
      <c r="FK11" s="1">
        <f>[3]Russia!FK$14</f>
        <v>0</v>
      </c>
      <c r="FL11" s="1">
        <f>[3]Russia!FL$14</f>
        <v>0</v>
      </c>
      <c r="FM11" s="1">
        <f>[3]Russia!FM$14</f>
        <v>0</v>
      </c>
      <c r="FN11" s="1">
        <f>[3]Russia!FN$14</f>
        <v>0</v>
      </c>
      <c r="FO11" s="1">
        <f>[3]Russia!FO$14</f>
        <v>0</v>
      </c>
      <c r="FP11" s="1">
        <f>[3]Russia!FP$14</f>
        <v>0</v>
      </c>
      <c r="FQ11" s="1">
        <f>[3]Russia!FQ$14</f>
        <v>0</v>
      </c>
      <c r="FR11" s="1">
        <f>[3]Russia!FR$14</f>
        <v>0</v>
      </c>
      <c r="FS11" s="1">
        <f>[3]Russia!FS$14</f>
        <v>0</v>
      </c>
      <c r="FT11" s="1">
        <f>[3]Russia!FT$14</f>
        <v>0</v>
      </c>
      <c r="FU11" s="1">
        <f>[3]Russia!FU$14</f>
        <v>0</v>
      </c>
      <c r="FV11" s="1">
        <f>[3]Russia!FV$14</f>
        <v>0</v>
      </c>
      <c r="FW11" s="1">
        <f>[3]Russia!FW$14</f>
        <v>0</v>
      </c>
      <c r="FX11" s="1">
        <f>[3]Russia!FX$14</f>
        <v>0</v>
      </c>
      <c r="FY11" s="1">
        <f>[3]Russia!FY$14</f>
        <v>0</v>
      </c>
      <c r="FZ11" s="1">
        <f>[3]Russia!FZ$14</f>
        <v>0</v>
      </c>
      <c r="GA11" s="1">
        <f>[3]Russia!GA$14</f>
        <v>0</v>
      </c>
      <c r="GB11" s="1">
        <f>[3]Russia!GB$14</f>
        <v>0</v>
      </c>
      <c r="GC11" s="1">
        <f>[3]Russia!GC$14</f>
        <v>0</v>
      </c>
      <c r="GD11" s="1">
        <f>[3]Russia!GD$14</f>
        <v>0</v>
      </c>
      <c r="GE11" s="1">
        <f>[3]Russia!GE$14</f>
        <v>0</v>
      </c>
      <c r="GF11" s="1">
        <f>[3]Russia!GF$14</f>
        <v>0</v>
      </c>
      <c r="GG11" s="1">
        <f>[3]Russia!GG$14</f>
        <v>0</v>
      </c>
      <c r="GH11" s="1">
        <f>[3]Russia!GH$14</f>
        <v>0</v>
      </c>
      <c r="GI11" s="1">
        <f>[3]Russia!GI$14</f>
        <v>0</v>
      </c>
      <c r="GJ11" s="1">
        <f>[3]Russia!GJ$14</f>
        <v>0</v>
      </c>
      <c r="GK11" s="1">
        <f>[3]Russia!GK$14</f>
        <v>0</v>
      </c>
      <c r="GL11" s="2">
        <f>SUM($B11:GK11)</f>
        <v>1293.5189999999998</v>
      </c>
    </row>
    <row r="12" spans="1:194">
      <c r="A12" t="s">
        <v>9</v>
      </c>
      <c r="B12" s="1">
        <f>[3]Serbia!B$14</f>
        <v>0</v>
      </c>
      <c r="C12" s="1">
        <f>[3]Serbia!C$14</f>
        <v>0</v>
      </c>
      <c r="D12" s="1">
        <f>[3]Serbia!D$14</f>
        <v>0</v>
      </c>
      <c r="E12" s="1">
        <f>[3]Serbia!E$14</f>
        <v>0</v>
      </c>
      <c r="F12" s="1">
        <f>[3]Serbia!F$14</f>
        <v>0</v>
      </c>
      <c r="G12" s="1">
        <f>[3]Serbia!G$14</f>
        <v>0</v>
      </c>
      <c r="H12" s="1">
        <f>[3]Serbia!H$14</f>
        <v>0</v>
      </c>
      <c r="I12" s="1">
        <f>[3]Serbia!I$14</f>
        <v>0</v>
      </c>
      <c r="J12" s="1">
        <f>[3]Serbia!J$14</f>
        <v>0</v>
      </c>
      <c r="K12" s="1">
        <f>[3]Serbia!K$14</f>
        <v>0</v>
      </c>
      <c r="L12" s="1">
        <f>[3]Serbia!L$14</f>
        <v>0</v>
      </c>
      <c r="M12" s="1">
        <f>[3]Serbia!M$14</f>
        <v>0</v>
      </c>
      <c r="N12" s="1">
        <f>[3]Serbia!N$14</f>
        <v>0</v>
      </c>
      <c r="O12" s="1">
        <f>[3]Serbia!O$14</f>
        <v>0</v>
      </c>
      <c r="P12" s="1">
        <f>[3]Serbia!P$14</f>
        <v>0</v>
      </c>
      <c r="Q12" s="1">
        <f>[3]Serbia!Q$14</f>
        <v>0</v>
      </c>
      <c r="R12" s="1">
        <f>[3]Serbia!R$14</f>
        <v>0</v>
      </c>
      <c r="S12" s="1">
        <f>[3]Serbia!S$14</f>
        <v>0</v>
      </c>
      <c r="T12" s="1">
        <f>[3]Serbia!T$14</f>
        <v>0</v>
      </c>
      <c r="U12" s="1">
        <f>[3]Serbia!U$14</f>
        <v>0</v>
      </c>
      <c r="V12" s="1">
        <f>[3]Serbia!V$14</f>
        <v>0</v>
      </c>
      <c r="W12" s="1">
        <f>[3]Serbia!W$14</f>
        <v>0</v>
      </c>
      <c r="X12" s="1">
        <f>[3]Serbia!X$14</f>
        <v>0</v>
      </c>
      <c r="Y12" s="1">
        <f>[3]Serbia!Y$14</f>
        <v>0</v>
      </c>
      <c r="Z12" s="1">
        <f>[3]Serbia!Z$14</f>
        <v>0</v>
      </c>
      <c r="AA12" s="1">
        <f>[3]Serbia!AA$14</f>
        <v>0</v>
      </c>
      <c r="AB12" s="1">
        <f>[3]Serbia!AB$14</f>
        <v>0</v>
      </c>
      <c r="AC12" s="1">
        <f>[3]Serbia!AC$14</f>
        <v>0</v>
      </c>
      <c r="AD12" s="1">
        <f>[3]Serbia!AD$14</f>
        <v>0</v>
      </c>
      <c r="AE12" s="1">
        <f>[3]Serbia!AE$14</f>
        <v>0</v>
      </c>
      <c r="AF12" s="1">
        <f>[3]Serbia!AF$14</f>
        <v>0</v>
      </c>
      <c r="AG12" s="1">
        <f>[3]Serbia!AG$14</f>
        <v>0</v>
      </c>
      <c r="AH12" s="1">
        <f>[3]Serbia!AH$14</f>
        <v>0</v>
      </c>
      <c r="AI12" s="1">
        <f>[3]Serbia!AI$14</f>
        <v>0</v>
      </c>
      <c r="AJ12" s="1">
        <f>[3]Serbia!AJ$14</f>
        <v>0</v>
      </c>
      <c r="AK12" s="1">
        <f>[3]Serbia!AK$14</f>
        <v>0</v>
      </c>
      <c r="AL12" s="1">
        <f>[3]Serbia!AL$14</f>
        <v>0</v>
      </c>
      <c r="AM12" s="1">
        <f>[3]Serbia!AM$14</f>
        <v>0</v>
      </c>
      <c r="AN12" s="1">
        <f>[3]Serbia!AN$14</f>
        <v>0</v>
      </c>
      <c r="AO12" s="1">
        <f>[3]Serbia!AO$14</f>
        <v>0</v>
      </c>
      <c r="AP12" s="1">
        <f>[3]Serbia!AP$14</f>
        <v>0</v>
      </c>
      <c r="AQ12" s="1">
        <f>[3]Serbia!AQ$14</f>
        <v>0</v>
      </c>
      <c r="AR12" s="1">
        <f>[3]Serbia!AR$14</f>
        <v>0</v>
      </c>
      <c r="AS12" s="1">
        <f>[3]Serbia!AS$14</f>
        <v>0</v>
      </c>
      <c r="AT12" s="1">
        <f>[3]Serbia!AT$14</f>
        <v>0</v>
      </c>
      <c r="AU12" s="1">
        <f>[3]Serbia!AU$14</f>
        <v>0</v>
      </c>
      <c r="AV12" s="1">
        <f>[3]Serbia!AV$14</f>
        <v>0</v>
      </c>
      <c r="AW12" s="1">
        <f>[3]Serbia!AW$14</f>
        <v>0</v>
      </c>
      <c r="AX12" s="1">
        <f>[3]Serbia!AX$14</f>
        <v>0</v>
      </c>
      <c r="AY12" s="1">
        <f>[3]Serbia!AY$14</f>
        <v>0</v>
      </c>
      <c r="AZ12" s="1">
        <f>[3]Serbia!AZ$14</f>
        <v>0</v>
      </c>
      <c r="BA12" s="1">
        <f>[3]Serbia!BA$14</f>
        <v>0</v>
      </c>
      <c r="BB12" s="1">
        <f>[3]Serbia!BB$14</f>
        <v>0</v>
      </c>
      <c r="BC12" s="1">
        <f>[3]Serbia!BC$14</f>
        <v>0</v>
      </c>
      <c r="BD12" s="1">
        <f>[3]Serbia!BD$14</f>
        <v>0</v>
      </c>
      <c r="BE12" s="1">
        <f>[3]Serbia!BE$14</f>
        <v>0</v>
      </c>
      <c r="BF12" s="1">
        <f>[3]Serbia!BF$14</f>
        <v>0</v>
      </c>
      <c r="BG12" s="1">
        <f>[3]Serbia!BG$14</f>
        <v>0</v>
      </c>
      <c r="BH12" s="1">
        <f>[3]Serbia!BH$14</f>
        <v>0</v>
      </c>
      <c r="BI12" s="1">
        <f>[3]Serbia!BI$14</f>
        <v>0</v>
      </c>
      <c r="BJ12" s="1">
        <f>[3]Serbia!BJ$14</f>
        <v>0</v>
      </c>
      <c r="BK12" s="1">
        <f>[3]Serbia!BK$14</f>
        <v>0</v>
      </c>
      <c r="BL12" s="1">
        <f>[3]Serbia!BL$14</f>
        <v>0</v>
      </c>
      <c r="BM12" s="1">
        <f>[3]Serbia!BM$14</f>
        <v>0</v>
      </c>
      <c r="BN12" s="1">
        <f>[3]Serbia!BN$14</f>
        <v>0</v>
      </c>
      <c r="BO12" s="1">
        <f>[3]Serbia!BO$14</f>
        <v>0</v>
      </c>
      <c r="BP12" s="1">
        <f>[3]Serbia!BP$14</f>
        <v>0</v>
      </c>
      <c r="BQ12" s="1">
        <f>[3]Serbia!BQ$14</f>
        <v>0</v>
      </c>
      <c r="BR12" s="1">
        <f>[3]Serbia!BR$14</f>
        <v>0</v>
      </c>
      <c r="BS12" s="1">
        <f>[3]Serbia!BS$14</f>
        <v>0</v>
      </c>
      <c r="BT12" s="1">
        <f>[3]Serbia!BT$14</f>
        <v>0</v>
      </c>
      <c r="BU12" s="1">
        <f>[3]Serbia!BU$14</f>
        <v>0</v>
      </c>
      <c r="BV12" s="1">
        <f>[3]Serbia!BV$14</f>
        <v>0</v>
      </c>
      <c r="BW12" s="1">
        <f>[3]Serbia!BW$14</f>
        <v>0</v>
      </c>
      <c r="BX12" s="1">
        <f>[3]Serbia!BX$14</f>
        <v>0</v>
      </c>
      <c r="BY12" s="1">
        <f>[3]Serbia!BY$14</f>
        <v>0</v>
      </c>
      <c r="BZ12" s="1">
        <f>[3]Serbia!BZ$14</f>
        <v>0</v>
      </c>
      <c r="CA12" s="1">
        <f>[3]Serbia!CA$14</f>
        <v>0</v>
      </c>
      <c r="CB12" s="1">
        <f>[3]Serbia!CB$14</f>
        <v>0</v>
      </c>
      <c r="CC12" s="1">
        <f>[3]Serbia!CC$14</f>
        <v>0</v>
      </c>
      <c r="CD12" s="1">
        <f>[3]Serbia!CD$14</f>
        <v>0</v>
      </c>
      <c r="CE12" s="1">
        <f>[3]Serbia!CE$14</f>
        <v>0</v>
      </c>
      <c r="CF12" s="1">
        <f>[3]Serbia!CF$14</f>
        <v>0</v>
      </c>
      <c r="CG12" s="1">
        <f>[3]Serbia!CG$14</f>
        <v>0</v>
      </c>
      <c r="CH12" s="1">
        <f>[3]Serbia!CH$14</f>
        <v>0</v>
      </c>
      <c r="CI12" s="1">
        <f>[3]Serbia!CI$14</f>
        <v>0</v>
      </c>
      <c r="CJ12" s="1">
        <f>[3]Serbia!CJ$14</f>
        <v>0</v>
      </c>
      <c r="CK12" s="1">
        <f>[3]Serbia!CK$14</f>
        <v>0</v>
      </c>
      <c r="CL12" s="1">
        <f>[3]Serbia!CL$14</f>
        <v>0</v>
      </c>
      <c r="CM12" s="1">
        <f>[3]Serbia!CM$14</f>
        <v>0</v>
      </c>
      <c r="CN12" s="1">
        <f>[3]Serbia!CN$14</f>
        <v>0</v>
      </c>
      <c r="CO12" s="1">
        <f>[3]Serbia!CO$14</f>
        <v>0</v>
      </c>
      <c r="CP12" s="1">
        <f>[3]Serbia!CP$14</f>
        <v>0</v>
      </c>
      <c r="CQ12" s="1">
        <f>[3]Serbia!CQ$14</f>
        <v>0</v>
      </c>
      <c r="CR12" s="1">
        <f>[3]Serbia!CR$14</f>
        <v>0</v>
      </c>
      <c r="CS12" s="1">
        <f>[3]Serbia!CS$14</f>
        <v>0</v>
      </c>
      <c r="CT12" s="1">
        <f>[3]Serbia!CT$14</f>
        <v>0</v>
      </c>
      <c r="CU12" s="1">
        <f>[3]Serbia!CU$14</f>
        <v>0</v>
      </c>
      <c r="CV12" s="1">
        <f>[3]Serbia!CV$14</f>
        <v>0</v>
      </c>
      <c r="CW12" s="1">
        <f>[3]Serbia!CW$14</f>
        <v>0</v>
      </c>
      <c r="CX12" s="1">
        <f>[3]Serbia!CX$14</f>
        <v>0</v>
      </c>
      <c r="CY12" s="1">
        <f>[3]Serbia!CY$14</f>
        <v>0</v>
      </c>
      <c r="CZ12" s="1">
        <f>[3]Serbia!CZ$14</f>
        <v>0</v>
      </c>
      <c r="DA12" s="1">
        <f>[3]Serbia!DA$14</f>
        <v>0</v>
      </c>
      <c r="DB12" s="1">
        <f>[3]Serbia!DB$14</f>
        <v>0</v>
      </c>
      <c r="DC12" s="1">
        <f>[3]Serbia!DC$14</f>
        <v>0</v>
      </c>
      <c r="DD12" s="1">
        <f>[3]Serbia!DD$14</f>
        <v>0</v>
      </c>
      <c r="DE12" s="1">
        <f>[3]Serbia!DE$14</f>
        <v>0</v>
      </c>
      <c r="DF12" s="1">
        <f>[3]Serbia!DF$14</f>
        <v>0</v>
      </c>
      <c r="DG12" s="1">
        <f>[3]Serbia!DG$14</f>
        <v>0</v>
      </c>
      <c r="DH12" s="1">
        <f>[3]Serbia!DH$14</f>
        <v>0</v>
      </c>
      <c r="DI12" s="1">
        <f>[3]Serbia!DI$14</f>
        <v>0</v>
      </c>
      <c r="DJ12" s="1">
        <f>[3]Serbia!DJ$14</f>
        <v>0</v>
      </c>
      <c r="DK12" s="1">
        <f>[3]Serbia!DK$14</f>
        <v>0</v>
      </c>
      <c r="DL12" s="1">
        <f>[3]Serbia!DL$14</f>
        <v>0</v>
      </c>
      <c r="DM12" s="1">
        <f>[3]Serbia!DM$14</f>
        <v>0</v>
      </c>
      <c r="DN12" s="1">
        <f>[3]Serbia!DN$14</f>
        <v>0</v>
      </c>
      <c r="DO12" s="1">
        <f>[3]Serbia!DO$14</f>
        <v>0</v>
      </c>
      <c r="DP12" s="1">
        <f>[3]Serbia!DP$14</f>
        <v>0</v>
      </c>
      <c r="DQ12" s="1">
        <f>[3]Serbia!DQ$14</f>
        <v>0</v>
      </c>
      <c r="DR12" s="1">
        <f>[3]Serbia!DR$14</f>
        <v>0</v>
      </c>
      <c r="DS12" s="1">
        <f>[3]Serbia!DS$14</f>
        <v>0</v>
      </c>
      <c r="DT12" s="1">
        <f>[3]Serbia!DT$14</f>
        <v>0</v>
      </c>
      <c r="DU12" s="1">
        <f>[3]Serbia!DU$14</f>
        <v>0</v>
      </c>
      <c r="DV12" s="1">
        <f>[3]Serbia!DV$14</f>
        <v>0</v>
      </c>
      <c r="DW12" s="1">
        <f>[3]Serbia!DW$14</f>
        <v>0</v>
      </c>
      <c r="DX12" s="1">
        <f>[3]Serbia!DX$14</f>
        <v>0</v>
      </c>
      <c r="DY12" s="1">
        <f>[3]Serbia!DY$14</f>
        <v>0</v>
      </c>
      <c r="DZ12" s="1">
        <f>[3]Serbia!DZ$14</f>
        <v>0</v>
      </c>
      <c r="EA12" s="1">
        <f>[3]Serbia!EA$14</f>
        <v>0</v>
      </c>
      <c r="EB12" s="1">
        <f>[3]Serbia!EB$14</f>
        <v>0</v>
      </c>
      <c r="EC12" s="1">
        <f>[3]Serbia!EC$14</f>
        <v>0</v>
      </c>
      <c r="ED12" s="1">
        <f>[3]Serbia!ED$14</f>
        <v>0</v>
      </c>
      <c r="EE12" s="1">
        <f>[3]Serbia!EE$14</f>
        <v>0</v>
      </c>
      <c r="EF12" s="1">
        <f>[3]Serbia!EF$14</f>
        <v>0</v>
      </c>
      <c r="EG12" s="1">
        <f>[3]Serbia!EG$14</f>
        <v>0</v>
      </c>
      <c r="EH12" s="1">
        <f>[3]Serbia!EH$14</f>
        <v>0</v>
      </c>
      <c r="EI12" s="1">
        <f>[3]Serbia!EI$14</f>
        <v>0</v>
      </c>
      <c r="EJ12" s="1">
        <f>[3]Serbia!EJ$14</f>
        <v>0</v>
      </c>
      <c r="EK12" s="1">
        <f>[3]Serbia!EK$14</f>
        <v>0</v>
      </c>
      <c r="EL12" s="1">
        <f>[3]Serbia!EL$14</f>
        <v>0</v>
      </c>
      <c r="EM12" s="1">
        <f>[3]Serbia!EM$14</f>
        <v>0</v>
      </c>
      <c r="EN12" s="1">
        <f>[3]Serbia!EN$14</f>
        <v>0</v>
      </c>
      <c r="EO12" s="1">
        <f>[3]Serbia!EO$14</f>
        <v>0</v>
      </c>
      <c r="EP12" s="1">
        <f>[3]Serbia!EP$14</f>
        <v>0</v>
      </c>
      <c r="EQ12" s="1">
        <f>[3]Serbia!EQ$14</f>
        <v>0</v>
      </c>
      <c r="ER12" s="1">
        <f>[3]Serbia!ER$14</f>
        <v>0</v>
      </c>
      <c r="ES12" s="1">
        <f>[3]Serbia!ES$14</f>
        <v>0</v>
      </c>
      <c r="ET12" s="1">
        <f>[3]Serbia!ET$14</f>
        <v>0</v>
      </c>
      <c r="EU12" s="1">
        <f>[3]Serbia!EU$14</f>
        <v>0</v>
      </c>
      <c r="EV12" s="1">
        <f>[3]Serbia!EV$14</f>
        <v>0</v>
      </c>
      <c r="EW12" s="1">
        <f>[3]Serbia!EW$14</f>
        <v>0</v>
      </c>
      <c r="EX12" s="1">
        <f>[3]Serbia!EX$14</f>
        <v>0</v>
      </c>
      <c r="EY12" s="1">
        <f>[3]Serbia!EY$14</f>
        <v>0</v>
      </c>
      <c r="EZ12" s="1">
        <f>[3]Serbia!EZ$14</f>
        <v>0</v>
      </c>
      <c r="FA12" s="1">
        <f>[3]Serbia!FA$14</f>
        <v>0</v>
      </c>
      <c r="FB12" s="1">
        <f>[3]Serbia!FB$14</f>
        <v>0</v>
      </c>
      <c r="FC12" s="1">
        <f>[3]Serbia!FC$14</f>
        <v>0</v>
      </c>
      <c r="FD12" s="1">
        <f>[3]Serbia!FD$14</f>
        <v>0</v>
      </c>
      <c r="FE12" s="1">
        <f>[3]Serbia!FE$14</f>
        <v>0</v>
      </c>
      <c r="FF12" s="1">
        <f>[3]Serbia!FF$14</f>
        <v>0</v>
      </c>
      <c r="FG12" s="1">
        <f>[3]Serbia!FG$14</f>
        <v>0</v>
      </c>
      <c r="FH12" s="1">
        <f>[3]Serbia!FH$14</f>
        <v>0</v>
      </c>
      <c r="FI12" s="1">
        <f>[3]Serbia!FI$14</f>
        <v>0</v>
      </c>
      <c r="FJ12" s="1">
        <f>[3]Serbia!FJ$14</f>
        <v>0</v>
      </c>
      <c r="FK12" s="1">
        <f>[3]Serbia!FK$14</f>
        <v>1E-3</v>
      </c>
      <c r="FL12" s="1">
        <f>[3]Serbia!FL$14</f>
        <v>0</v>
      </c>
      <c r="FM12" s="1">
        <f>[3]Serbia!FM$14</f>
        <v>0</v>
      </c>
      <c r="FN12" s="1">
        <f>[3]Serbia!FN$14</f>
        <v>0</v>
      </c>
      <c r="FO12" s="1">
        <f>[3]Serbia!FO$14</f>
        <v>0</v>
      </c>
      <c r="FP12" s="1">
        <f>[3]Serbia!FP$14</f>
        <v>0</v>
      </c>
      <c r="FQ12" s="1">
        <f>[3]Serbia!FQ$14</f>
        <v>0</v>
      </c>
      <c r="FR12" s="1">
        <f>[3]Serbia!FR$14</f>
        <v>0</v>
      </c>
      <c r="FS12" s="1">
        <f>[3]Serbia!FS$14</f>
        <v>0</v>
      </c>
      <c r="FT12" s="1">
        <f>[3]Serbia!FT$14</f>
        <v>0</v>
      </c>
      <c r="FU12" s="1">
        <f>[3]Serbia!FU$14</f>
        <v>0</v>
      </c>
      <c r="FV12" s="1">
        <f>[3]Serbia!FV$14</f>
        <v>0</v>
      </c>
      <c r="FW12" s="1">
        <f>[3]Serbia!FW$14</f>
        <v>0</v>
      </c>
      <c r="FX12" s="1">
        <f>[3]Serbia!FX$14</f>
        <v>0</v>
      </c>
      <c r="FY12" s="1">
        <f>[3]Serbia!FY$14</f>
        <v>0</v>
      </c>
      <c r="FZ12" s="1">
        <f>[3]Serbia!FZ$14</f>
        <v>0</v>
      </c>
      <c r="GA12" s="1">
        <f>[3]Serbia!GA$14</f>
        <v>0</v>
      </c>
      <c r="GB12" s="1">
        <f>[3]Serbia!GB$14</f>
        <v>0</v>
      </c>
      <c r="GC12" s="1">
        <f>[3]Serbia!GC$14</f>
        <v>0</v>
      </c>
      <c r="GD12" s="1">
        <f>[3]Serbia!GD$14</f>
        <v>0</v>
      </c>
      <c r="GE12" s="1">
        <f>[3]Serbia!GE$14</f>
        <v>0</v>
      </c>
      <c r="GF12" s="1">
        <f>[3]Serbia!GF$14</f>
        <v>0</v>
      </c>
      <c r="GG12" s="1">
        <f>[3]Serbia!GG$14</f>
        <v>0</v>
      </c>
      <c r="GH12" s="1">
        <f>[3]Serbia!GH$14</f>
        <v>0</v>
      </c>
      <c r="GI12" s="1">
        <f>[3]Serbia!GI$14</f>
        <v>0</v>
      </c>
      <c r="GJ12" s="1">
        <f>[3]Serbia!GJ$14</f>
        <v>0</v>
      </c>
      <c r="GK12" s="1">
        <f>[3]Serbia!GK$14</f>
        <v>0</v>
      </c>
      <c r="GL12" s="2">
        <f>SUM($B12:GK12)</f>
        <v>1E-3</v>
      </c>
    </row>
    <row r="13" spans="1:194">
      <c r="A13" t="s">
        <v>6</v>
      </c>
      <c r="B13" s="1">
        <f>[3]SouthAfrica!B$14</f>
        <v>0</v>
      </c>
      <c r="C13" s="1">
        <f>[3]SouthAfrica!C$14</f>
        <v>0</v>
      </c>
      <c r="D13" s="1">
        <f>[3]SouthAfrica!D$14</f>
        <v>0</v>
      </c>
      <c r="E13" s="1">
        <f>[3]SouthAfrica!E$14</f>
        <v>0</v>
      </c>
      <c r="F13" s="1">
        <f>[3]SouthAfrica!F$14</f>
        <v>0</v>
      </c>
      <c r="G13" s="1">
        <f>[3]SouthAfrica!G$14</f>
        <v>0</v>
      </c>
      <c r="H13" s="1">
        <f>[3]SouthAfrica!H$14</f>
        <v>0</v>
      </c>
      <c r="I13" s="1">
        <f>[3]SouthAfrica!I$14</f>
        <v>0</v>
      </c>
      <c r="J13" s="1">
        <f>[3]SouthAfrica!J$14</f>
        <v>0</v>
      </c>
      <c r="K13" s="1">
        <f>[3]SouthAfrica!K$14</f>
        <v>0</v>
      </c>
      <c r="L13" s="1">
        <f>[3]SouthAfrica!L$14</f>
        <v>0</v>
      </c>
      <c r="M13" s="1">
        <f>[3]SouthAfrica!M$14</f>
        <v>0</v>
      </c>
      <c r="N13" s="1">
        <f>[3]SouthAfrica!N$14</f>
        <v>0</v>
      </c>
      <c r="O13" s="1">
        <f>[3]SouthAfrica!O$14</f>
        <v>0</v>
      </c>
      <c r="P13" s="1">
        <f>[3]SouthAfrica!P$14</f>
        <v>0</v>
      </c>
      <c r="Q13" s="1">
        <f>[3]SouthAfrica!Q$14</f>
        <v>0</v>
      </c>
      <c r="R13" s="1">
        <f>[3]SouthAfrica!R$14</f>
        <v>0</v>
      </c>
      <c r="S13" s="1">
        <f>[3]SouthAfrica!S$14</f>
        <v>0</v>
      </c>
      <c r="T13" s="1">
        <f>[3]SouthAfrica!T$14</f>
        <v>0</v>
      </c>
      <c r="U13" s="1">
        <f>[3]SouthAfrica!U$14</f>
        <v>0</v>
      </c>
      <c r="V13" s="1">
        <f>[3]SouthAfrica!V$14</f>
        <v>0</v>
      </c>
      <c r="W13" s="1">
        <f>[3]SouthAfrica!W$14</f>
        <v>0</v>
      </c>
      <c r="X13" s="1">
        <f>[3]SouthAfrica!X$14</f>
        <v>0</v>
      </c>
      <c r="Y13" s="1">
        <f>[3]SouthAfrica!Y$14</f>
        <v>0</v>
      </c>
      <c r="Z13" s="1">
        <f>[3]SouthAfrica!Z$14</f>
        <v>0</v>
      </c>
      <c r="AA13" s="1">
        <f>[3]SouthAfrica!AA$14</f>
        <v>0</v>
      </c>
      <c r="AB13" s="1">
        <f>[3]SouthAfrica!AB$14</f>
        <v>0</v>
      </c>
      <c r="AC13" s="1">
        <f>[3]SouthAfrica!AC$14</f>
        <v>0</v>
      </c>
      <c r="AD13" s="1">
        <f>[3]SouthAfrica!AD$14</f>
        <v>0</v>
      </c>
      <c r="AE13" s="1">
        <f>[3]SouthAfrica!AE$14</f>
        <v>0</v>
      </c>
      <c r="AF13" s="1">
        <f>[3]SouthAfrica!AF$14</f>
        <v>0</v>
      </c>
      <c r="AG13" s="1">
        <f>[3]SouthAfrica!AG$14</f>
        <v>0</v>
      </c>
      <c r="AH13" s="1">
        <f>[3]SouthAfrica!AH$14</f>
        <v>0</v>
      </c>
      <c r="AI13" s="1">
        <f>[3]SouthAfrica!AI$14</f>
        <v>0</v>
      </c>
      <c r="AJ13" s="1">
        <f>[3]SouthAfrica!AJ$14</f>
        <v>0</v>
      </c>
      <c r="AK13" s="1">
        <f>[3]SouthAfrica!AK$14</f>
        <v>0</v>
      </c>
      <c r="AL13" s="1">
        <f>[3]SouthAfrica!AL$14</f>
        <v>0</v>
      </c>
      <c r="AM13" s="1">
        <f>[3]SouthAfrica!AM$14</f>
        <v>0</v>
      </c>
      <c r="AN13" s="1">
        <f>[3]SouthAfrica!AN$14</f>
        <v>0</v>
      </c>
      <c r="AO13" s="1">
        <f>[3]SouthAfrica!AO$14</f>
        <v>0</v>
      </c>
      <c r="AP13" s="1">
        <f>[3]SouthAfrica!AP$14</f>
        <v>0</v>
      </c>
      <c r="AQ13" s="1">
        <f>[3]SouthAfrica!AQ$14</f>
        <v>0</v>
      </c>
      <c r="AR13" s="1">
        <f>[3]SouthAfrica!AR$14</f>
        <v>0</v>
      </c>
      <c r="AS13" s="1">
        <f>[3]SouthAfrica!AS$14</f>
        <v>0</v>
      </c>
      <c r="AT13" s="1">
        <f>[3]SouthAfrica!AT$14</f>
        <v>0</v>
      </c>
      <c r="AU13" s="1">
        <f>[3]SouthAfrica!AU$14</f>
        <v>0</v>
      </c>
      <c r="AV13" s="1">
        <f>[3]SouthAfrica!AV$14</f>
        <v>0</v>
      </c>
      <c r="AW13" s="1">
        <f>[3]SouthAfrica!AW$14</f>
        <v>0</v>
      </c>
      <c r="AX13" s="1">
        <f>[3]SouthAfrica!AX$14</f>
        <v>0</v>
      </c>
      <c r="AY13" s="1">
        <f>[3]SouthAfrica!AY$14</f>
        <v>0</v>
      </c>
      <c r="AZ13" s="1">
        <f>[3]SouthAfrica!AZ$14</f>
        <v>0</v>
      </c>
      <c r="BA13" s="1">
        <f>[3]SouthAfrica!BA$14</f>
        <v>0</v>
      </c>
      <c r="BB13" s="1">
        <f>[3]SouthAfrica!BB$14</f>
        <v>0</v>
      </c>
      <c r="BC13" s="1">
        <f>[3]SouthAfrica!BC$14</f>
        <v>0</v>
      </c>
      <c r="BD13" s="1">
        <f>[3]SouthAfrica!BD$14</f>
        <v>0</v>
      </c>
      <c r="BE13" s="1">
        <f>[3]SouthAfrica!BE$14</f>
        <v>0</v>
      </c>
      <c r="BF13" s="1">
        <f>[3]SouthAfrica!BF$14</f>
        <v>0</v>
      </c>
      <c r="BG13" s="1">
        <f>[3]SouthAfrica!BG$14</f>
        <v>0</v>
      </c>
      <c r="BH13" s="1">
        <f>[3]SouthAfrica!BH$14</f>
        <v>0</v>
      </c>
      <c r="BI13" s="1">
        <f>[3]SouthAfrica!BI$14</f>
        <v>0</v>
      </c>
      <c r="BJ13" s="1">
        <f>[3]SouthAfrica!BJ$14</f>
        <v>0</v>
      </c>
      <c r="BK13" s="1">
        <f>[3]SouthAfrica!BK$14</f>
        <v>0</v>
      </c>
      <c r="BL13" s="1">
        <f>[3]SouthAfrica!BL$14</f>
        <v>0</v>
      </c>
      <c r="BM13" s="1">
        <f>[3]SouthAfrica!BM$14</f>
        <v>0</v>
      </c>
      <c r="BN13" s="1">
        <f>[3]SouthAfrica!BN$14</f>
        <v>0</v>
      </c>
      <c r="BO13" s="1">
        <f>[3]SouthAfrica!BO$14</f>
        <v>0</v>
      </c>
      <c r="BP13" s="1">
        <f>[3]SouthAfrica!BP$14</f>
        <v>0.60000000000000009</v>
      </c>
      <c r="BQ13" s="1">
        <f>[3]SouthAfrica!BQ$14</f>
        <v>0</v>
      </c>
      <c r="BR13" s="1">
        <f>[3]SouthAfrica!BR$14</f>
        <v>0</v>
      </c>
      <c r="BS13" s="1">
        <f>[3]SouthAfrica!BS$14</f>
        <v>0</v>
      </c>
      <c r="BT13" s="1">
        <f>[3]SouthAfrica!BT$14</f>
        <v>0</v>
      </c>
      <c r="BU13" s="1">
        <f>[3]SouthAfrica!BU$14</f>
        <v>0</v>
      </c>
      <c r="BV13" s="1">
        <f>[3]SouthAfrica!BV$14</f>
        <v>0</v>
      </c>
      <c r="BW13" s="1">
        <f>[3]SouthAfrica!BW$14</f>
        <v>0</v>
      </c>
      <c r="BX13" s="1">
        <f>[3]SouthAfrica!BX$14</f>
        <v>0</v>
      </c>
      <c r="BY13" s="1">
        <f>[3]SouthAfrica!BY$14</f>
        <v>0</v>
      </c>
      <c r="BZ13" s="1">
        <f>[3]SouthAfrica!BZ$14</f>
        <v>0</v>
      </c>
      <c r="CA13" s="1">
        <f>[3]SouthAfrica!CA$14</f>
        <v>0</v>
      </c>
      <c r="CB13" s="1">
        <f>[3]SouthAfrica!CB$14</f>
        <v>0</v>
      </c>
      <c r="CC13" s="1">
        <f>[3]SouthAfrica!CC$14</f>
        <v>0</v>
      </c>
      <c r="CD13" s="1">
        <f>[3]SouthAfrica!CD$14</f>
        <v>0</v>
      </c>
      <c r="CE13" s="1">
        <f>[3]SouthAfrica!CE$14</f>
        <v>0</v>
      </c>
      <c r="CF13" s="1">
        <f>[3]SouthAfrica!CF$14</f>
        <v>0</v>
      </c>
      <c r="CG13" s="1">
        <f>[3]SouthAfrica!CG$14</f>
        <v>0</v>
      </c>
      <c r="CH13" s="1">
        <f>[3]SouthAfrica!CH$14</f>
        <v>0</v>
      </c>
      <c r="CI13" s="1">
        <f>[3]SouthAfrica!CI$14</f>
        <v>0</v>
      </c>
      <c r="CJ13" s="1">
        <f>[3]SouthAfrica!CJ$14</f>
        <v>0</v>
      </c>
      <c r="CK13" s="1">
        <f>[3]SouthAfrica!CK$14</f>
        <v>0</v>
      </c>
      <c r="CL13" s="1">
        <f>[3]SouthAfrica!CL$14</f>
        <v>0</v>
      </c>
      <c r="CM13" s="1">
        <f>[3]SouthAfrica!CM$14</f>
        <v>0</v>
      </c>
      <c r="CN13" s="1">
        <f>[3]SouthAfrica!CN$14</f>
        <v>0</v>
      </c>
      <c r="CO13" s="1">
        <f>[3]SouthAfrica!CO$14</f>
        <v>0</v>
      </c>
      <c r="CP13" s="1">
        <f>[3]SouthAfrica!CP$14</f>
        <v>0</v>
      </c>
      <c r="CQ13" s="1">
        <f>[3]SouthAfrica!CQ$14</f>
        <v>0</v>
      </c>
      <c r="CR13" s="1">
        <f>[3]SouthAfrica!CR$14</f>
        <v>0</v>
      </c>
      <c r="CS13" s="1">
        <f>[3]SouthAfrica!CS$14</f>
        <v>0</v>
      </c>
      <c r="CT13" s="1">
        <f>[3]SouthAfrica!CT$14</f>
        <v>0</v>
      </c>
      <c r="CU13" s="1">
        <f>[3]SouthAfrica!CU$14</f>
        <v>0</v>
      </c>
      <c r="CV13" s="1">
        <f>[3]SouthAfrica!CV$14</f>
        <v>0</v>
      </c>
      <c r="CW13" s="1">
        <f>[3]SouthAfrica!CW$14</f>
        <v>0</v>
      </c>
      <c r="CX13" s="1">
        <f>[3]SouthAfrica!CX$14</f>
        <v>0</v>
      </c>
      <c r="CY13" s="1">
        <f>[3]SouthAfrica!CY$14</f>
        <v>0</v>
      </c>
      <c r="CZ13" s="1">
        <f>[3]SouthAfrica!CZ$14</f>
        <v>0</v>
      </c>
      <c r="DA13" s="1">
        <f>[3]SouthAfrica!DA$14</f>
        <v>0</v>
      </c>
      <c r="DB13" s="1">
        <f>[3]SouthAfrica!DB$14</f>
        <v>0</v>
      </c>
      <c r="DC13" s="1">
        <f>[3]SouthAfrica!DC$14</f>
        <v>21</v>
      </c>
      <c r="DD13" s="1">
        <f>[3]SouthAfrica!DD$14</f>
        <v>20.900000000000002</v>
      </c>
      <c r="DE13" s="1">
        <f>[3]SouthAfrica!DE$14</f>
        <v>0</v>
      </c>
      <c r="DF13" s="1">
        <f>[3]SouthAfrica!DF$14</f>
        <v>19.900000000000002</v>
      </c>
      <c r="DG13" s="1">
        <f>[3]SouthAfrica!DG$14</f>
        <v>0</v>
      </c>
      <c r="DH13" s="1">
        <f>[3]SouthAfrica!DH$14</f>
        <v>0</v>
      </c>
      <c r="DI13" s="1">
        <f>[3]SouthAfrica!DI$14</f>
        <v>0</v>
      </c>
      <c r="DJ13" s="1">
        <f>[3]SouthAfrica!DJ$14</f>
        <v>0</v>
      </c>
      <c r="DK13" s="1">
        <f>[3]SouthAfrica!DK$14</f>
        <v>0</v>
      </c>
      <c r="DL13" s="1">
        <f>[3]SouthAfrica!DL$14</f>
        <v>0</v>
      </c>
      <c r="DM13" s="1">
        <f>[3]SouthAfrica!DM$14</f>
        <v>0</v>
      </c>
      <c r="DN13" s="1">
        <f>[3]SouthAfrica!DN$14</f>
        <v>0</v>
      </c>
      <c r="DO13" s="1">
        <f>[3]SouthAfrica!DO$14</f>
        <v>0</v>
      </c>
      <c r="DP13" s="1">
        <f>[3]SouthAfrica!DP$14</f>
        <v>0</v>
      </c>
      <c r="DQ13" s="1">
        <f>[3]SouthAfrica!DQ$14</f>
        <v>0</v>
      </c>
      <c r="DR13" s="1">
        <f>[3]SouthAfrica!DR$14</f>
        <v>0</v>
      </c>
      <c r="DS13" s="1">
        <f>[3]SouthAfrica!DS$14</f>
        <v>0</v>
      </c>
      <c r="DT13" s="1">
        <f>[3]SouthAfrica!DT$14</f>
        <v>0</v>
      </c>
      <c r="DU13" s="1">
        <f>[3]SouthAfrica!DU$14</f>
        <v>0</v>
      </c>
      <c r="DV13" s="1">
        <f>[3]SouthAfrica!DV$14</f>
        <v>0</v>
      </c>
      <c r="DW13" s="1">
        <f>[3]SouthAfrica!DW$14</f>
        <v>0</v>
      </c>
      <c r="DX13" s="1">
        <f>[3]SouthAfrica!DX$14</f>
        <v>0</v>
      </c>
      <c r="DY13" s="1">
        <f>[3]SouthAfrica!DY$14</f>
        <v>0</v>
      </c>
      <c r="DZ13" s="1">
        <f>[3]SouthAfrica!DZ$14</f>
        <v>0</v>
      </c>
      <c r="EA13" s="1">
        <f>[3]SouthAfrica!EA$14</f>
        <v>0</v>
      </c>
      <c r="EB13" s="1">
        <f>[3]SouthAfrica!EB$14</f>
        <v>0</v>
      </c>
      <c r="EC13" s="1">
        <f>[3]SouthAfrica!EC$14</f>
        <v>0</v>
      </c>
      <c r="ED13" s="1">
        <f>[3]SouthAfrica!ED$14</f>
        <v>0</v>
      </c>
      <c r="EE13" s="1">
        <f>[3]SouthAfrica!EE$14</f>
        <v>0</v>
      </c>
      <c r="EF13" s="1">
        <f>[3]SouthAfrica!EF$14</f>
        <v>0</v>
      </c>
      <c r="EG13" s="1">
        <f>[3]SouthAfrica!EG$14</f>
        <v>0</v>
      </c>
      <c r="EH13" s="1">
        <f>[3]SouthAfrica!EH$14</f>
        <v>0</v>
      </c>
      <c r="EI13" s="1">
        <f>[3]SouthAfrica!EI$14</f>
        <v>0</v>
      </c>
      <c r="EJ13" s="1">
        <f>[3]SouthAfrica!EJ$14</f>
        <v>0</v>
      </c>
      <c r="EK13" s="1">
        <f>[3]SouthAfrica!EK$14</f>
        <v>0</v>
      </c>
      <c r="EL13" s="1">
        <f>[3]SouthAfrica!EL$14</f>
        <v>0</v>
      </c>
      <c r="EM13" s="1">
        <f>[3]SouthAfrica!EM$14</f>
        <v>0</v>
      </c>
      <c r="EN13" s="1">
        <f>[3]SouthAfrica!EN$14</f>
        <v>0</v>
      </c>
      <c r="EO13" s="1">
        <f>[3]SouthAfrica!EO$14</f>
        <v>0</v>
      </c>
      <c r="EP13" s="1">
        <f>[3]SouthAfrica!EP$14</f>
        <v>0</v>
      </c>
      <c r="EQ13" s="1">
        <f>[3]SouthAfrica!EQ$14</f>
        <v>0</v>
      </c>
      <c r="ER13" s="1">
        <f>[3]SouthAfrica!ER$14</f>
        <v>1.242</v>
      </c>
      <c r="ES13" s="1">
        <f>[3]SouthAfrica!ES$14</f>
        <v>0.43300000000000005</v>
      </c>
      <c r="ET13" s="1">
        <f>[3]SouthAfrica!ET$14</f>
        <v>0.13500000000000001</v>
      </c>
      <c r="EU13" s="1">
        <f>[3]SouthAfrica!EU$14</f>
        <v>0</v>
      </c>
      <c r="EV13" s="1">
        <f>[3]SouthAfrica!EV$14</f>
        <v>0</v>
      </c>
      <c r="EW13" s="1">
        <f>[3]SouthAfrica!EW$14</f>
        <v>0</v>
      </c>
      <c r="EX13" s="1">
        <f>[3]SouthAfrica!EX$14</f>
        <v>0</v>
      </c>
      <c r="EY13" s="1">
        <f>[3]SouthAfrica!EY$14</f>
        <v>0</v>
      </c>
      <c r="EZ13" s="1">
        <f>[3]SouthAfrica!EZ$14</f>
        <v>0</v>
      </c>
      <c r="FA13" s="1">
        <f>[3]SouthAfrica!FA$14</f>
        <v>0</v>
      </c>
      <c r="FB13" s="1">
        <f>[3]SouthAfrica!FB$14</f>
        <v>0</v>
      </c>
      <c r="FC13" s="1">
        <f>[3]SouthAfrica!FC$14</f>
        <v>0</v>
      </c>
      <c r="FD13" s="1">
        <f>[3]SouthAfrica!FD$14</f>
        <v>0</v>
      </c>
      <c r="FE13" s="1">
        <f>[3]SouthAfrica!FE$14</f>
        <v>0</v>
      </c>
      <c r="FF13" s="1">
        <f>[3]SouthAfrica!FF$14</f>
        <v>0</v>
      </c>
      <c r="FG13" s="1">
        <f>[3]SouthAfrica!FG$14</f>
        <v>0</v>
      </c>
      <c r="FH13" s="1">
        <f>[3]SouthAfrica!FH$14</f>
        <v>0</v>
      </c>
      <c r="FI13" s="1">
        <f>[3]SouthAfrica!FI$14</f>
        <v>0</v>
      </c>
      <c r="FJ13" s="1">
        <f>[3]SouthAfrica!FJ$14</f>
        <v>0</v>
      </c>
      <c r="FK13" s="1">
        <f>[3]SouthAfrica!FK$14</f>
        <v>0</v>
      </c>
      <c r="FL13" s="1">
        <f>[3]SouthAfrica!FL$14</f>
        <v>0</v>
      </c>
      <c r="FM13" s="1">
        <f>[3]SouthAfrica!FM$14</f>
        <v>0</v>
      </c>
      <c r="FN13" s="1">
        <f>[3]SouthAfrica!FN$14</f>
        <v>0</v>
      </c>
      <c r="FO13" s="1">
        <f>[3]SouthAfrica!FO$14</f>
        <v>0</v>
      </c>
      <c r="FP13" s="1">
        <f>[3]SouthAfrica!FP$14</f>
        <v>0</v>
      </c>
      <c r="FQ13" s="1">
        <f>[3]SouthAfrica!FQ$14</f>
        <v>0</v>
      </c>
      <c r="FR13" s="1">
        <f>[3]SouthAfrica!FR$14</f>
        <v>0</v>
      </c>
      <c r="FS13" s="1">
        <f>[3]SouthAfrica!FS$14</f>
        <v>0</v>
      </c>
      <c r="FT13" s="1">
        <f>[3]SouthAfrica!FT$14</f>
        <v>0</v>
      </c>
      <c r="FU13" s="1">
        <f>[3]SouthAfrica!FU$14</f>
        <v>0</v>
      </c>
      <c r="FV13" s="1">
        <f>[3]SouthAfrica!FV$14</f>
        <v>0</v>
      </c>
      <c r="FW13" s="1">
        <f>[3]SouthAfrica!FW$14</f>
        <v>0</v>
      </c>
      <c r="FX13" s="1">
        <f>[3]SouthAfrica!FX$14</f>
        <v>0</v>
      </c>
      <c r="FY13" s="1">
        <f>[3]SouthAfrica!FY$14</f>
        <v>0</v>
      </c>
      <c r="FZ13" s="1">
        <f>[3]SouthAfrica!FZ$14</f>
        <v>0</v>
      </c>
      <c r="GA13" s="1">
        <f>[3]SouthAfrica!GA$14</f>
        <v>0</v>
      </c>
      <c r="GB13" s="1">
        <f>[3]SouthAfrica!GB$14</f>
        <v>0</v>
      </c>
      <c r="GC13" s="1">
        <f>[3]SouthAfrica!GC$14</f>
        <v>0</v>
      </c>
      <c r="GD13" s="1">
        <f>[3]SouthAfrica!GD$14</f>
        <v>0</v>
      </c>
      <c r="GE13" s="1">
        <f>[3]SouthAfrica!GE$14</f>
        <v>0</v>
      </c>
      <c r="GF13" s="1">
        <f>[3]SouthAfrica!GF$14</f>
        <v>0</v>
      </c>
      <c r="GG13" s="1">
        <f>[3]SouthAfrica!GG$14</f>
        <v>0</v>
      </c>
      <c r="GH13" s="1">
        <f>[3]SouthAfrica!GH$14</f>
        <v>0</v>
      </c>
      <c r="GI13" s="1">
        <f>[3]SouthAfrica!GI$14</f>
        <v>0</v>
      </c>
      <c r="GJ13" s="1">
        <f>[3]SouthAfrica!GJ$14</f>
        <v>0</v>
      </c>
      <c r="GK13" s="1">
        <f>[3]SouthAfrica!GK$14</f>
        <v>0</v>
      </c>
      <c r="GL13" s="2">
        <f>SUM($B13:GK13)</f>
        <v>64.210000000000008</v>
      </c>
    </row>
    <row r="14" spans="1:194">
      <c r="A14" t="s">
        <v>8</v>
      </c>
      <c r="B14" s="1">
        <f>[3]Switzerland!B$14</f>
        <v>0</v>
      </c>
      <c r="C14" s="1">
        <f>[3]Switzerland!C$14</f>
        <v>0</v>
      </c>
      <c r="D14" s="1">
        <f>[3]Switzerland!D$14</f>
        <v>0</v>
      </c>
      <c r="E14" s="1">
        <f>[3]Switzerland!E$14</f>
        <v>0</v>
      </c>
      <c r="F14" s="1">
        <f>[3]Switzerland!F$14</f>
        <v>0</v>
      </c>
      <c r="G14" s="1">
        <f>[3]Switzerland!G$14</f>
        <v>0</v>
      </c>
      <c r="H14" s="1">
        <f>[3]Switzerland!H$14</f>
        <v>0</v>
      </c>
      <c r="I14" s="1">
        <f>[3]Switzerland!I$14</f>
        <v>0</v>
      </c>
      <c r="J14" s="1">
        <f>[3]Switzerland!J$14</f>
        <v>0</v>
      </c>
      <c r="K14" s="1">
        <f>[3]Switzerland!K$14</f>
        <v>0</v>
      </c>
      <c r="L14" s="1">
        <f>[3]Switzerland!L$14</f>
        <v>0</v>
      </c>
      <c r="M14" s="1">
        <f>[3]Switzerland!M$14</f>
        <v>0</v>
      </c>
      <c r="N14" s="1">
        <f>[3]Switzerland!N$14</f>
        <v>0</v>
      </c>
      <c r="O14" s="1">
        <f>[3]Switzerland!O$14</f>
        <v>0</v>
      </c>
      <c r="P14" s="1">
        <f>[3]Switzerland!P$14</f>
        <v>0</v>
      </c>
      <c r="Q14" s="1">
        <f>[3]Switzerland!Q$14</f>
        <v>0</v>
      </c>
      <c r="R14" s="1">
        <f>[3]Switzerland!R$14</f>
        <v>0</v>
      </c>
      <c r="S14" s="1">
        <f>[3]Switzerland!S$14</f>
        <v>0</v>
      </c>
      <c r="T14" s="1">
        <f>[3]Switzerland!T$14</f>
        <v>0</v>
      </c>
      <c r="U14" s="1">
        <f>[3]Switzerland!U$14</f>
        <v>0</v>
      </c>
      <c r="V14" s="1">
        <f>[3]Switzerland!V$14</f>
        <v>0</v>
      </c>
      <c r="W14" s="1">
        <f>[3]Switzerland!W$14</f>
        <v>0</v>
      </c>
      <c r="X14" s="1">
        <f>[3]Switzerland!X$14</f>
        <v>0</v>
      </c>
      <c r="Y14" s="1">
        <f>[3]Switzerland!Y$14</f>
        <v>0</v>
      </c>
      <c r="Z14" s="1">
        <f>[3]Switzerland!Z$14</f>
        <v>0</v>
      </c>
      <c r="AA14" s="1">
        <f>[3]Switzerland!AA$14</f>
        <v>0</v>
      </c>
      <c r="AB14" s="1">
        <f>[3]Switzerland!AB$14</f>
        <v>0</v>
      </c>
      <c r="AC14" s="1">
        <f>[3]Switzerland!AC$14</f>
        <v>0</v>
      </c>
      <c r="AD14" s="1">
        <f>[3]Switzerland!AD$14</f>
        <v>0</v>
      </c>
      <c r="AE14" s="1">
        <f>[3]Switzerland!AE$14</f>
        <v>0</v>
      </c>
      <c r="AF14" s="1">
        <f>[3]Switzerland!AF$14</f>
        <v>0</v>
      </c>
      <c r="AG14" s="1">
        <f>[3]Switzerland!AG$14</f>
        <v>0</v>
      </c>
      <c r="AH14" s="1">
        <f>[3]Switzerland!AH$14</f>
        <v>0</v>
      </c>
      <c r="AI14" s="1">
        <f>[3]Switzerland!AI$14</f>
        <v>0</v>
      </c>
      <c r="AJ14" s="1">
        <f>[3]Switzerland!AJ$14</f>
        <v>0</v>
      </c>
      <c r="AK14" s="1">
        <f>[3]Switzerland!AK$14</f>
        <v>0</v>
      </c>
      <c r="AL14" s="1">
        <f>[3]Switzerland!AL$14</f>
        <v>0</v>
      </c>
      <c r="AM14" s="1">
        <f>[3]Switzerland!AM$14</f>
        <v>0</v>
      </c>
      <c r="AN14" s="1">
        <f>[3]Switzerland!AN$14</f>
        <v>0</v>
      </c>
      <c r="AO14" s="1">
        <f>[3]Switzerland!AO$14</f>
        <v>0</v>
      </c>
      <c r="AP14" s="1">
        <f>[3]Switzerland!AP$14</f>
        <v>0</v>
      </c>
      <c r="AQ14" s="1">
        <f>[3]Switzerland!AQ$14</f>
        <v>0</v>
      </c>
      <c r="AR14" s="1">
        <f>[3]Switzerland!AR$14</f>
        <v>0</v>
      </c>
      <c r="AS14" s="1">
        <f>[3]Switzerland!AS$14</f>
        <v>0</v>
      </c>
      <c r="AT14" s="1">
        <f>[3]Switzerland!AT$14</f>
        <v>0</v>
      </c>
      <c r="AU14" s="1">
        <f>[3]Switzerland!AU$14</f>
        <v>0</v>
      </c>
      <c r="AV14" s="1">
        <f>[3]Switzerland!AV$14</f>
        <v>0</v>
      </c>
      <c r="AW14" s="1">
        <f>[3]Switzerland!AW$14</f>
        <v>0</v>
      </c>
      <c r="AX14" s="1">
        <f>[3]Switzerland!AX$14</f>
        <v>0</v>
      </c>
      <c r="AY14" s="1">
        <f>[3]Switzerland!AY$14</f>
        <v>0</v>
      </c>
      <c r="AZ14" s="1">
        <f>[3]Switzerland!AZ$14</f>
        <v>0</v>
      </c>
      <c r="BA14" s="1">
        <f>[3]Switzerland!BA$14</f>
        <v>0</v>
      </c>
      <c r="BB14" s="1">
        <f>[3]Switzerland!BB$14</f>
        <v>0</v>
      </c>
      <c r="BC14" s="1">
        <f>[3]Switzerland!BC$14</f>
        <v>0</v>
      </c>
      <c r="BD14" s="1">
        <f>[3]Switzerland!BD$14</f>
        <v>0</v>
      </c>
      <c r="BE14" s="1">
        <f>[3]Switzerland!BE$14</f>
        <v>0</v>
      </c>
      <c r="BF14" s="1">
        <f>[3]Switzerland!BF$14</f>
        <v>0</v>
      </c>
      <c r="BG14" s="1">
        <f>[3]Switzerland!BG$14</f>
        <v>0</v>
      </c>
      <c r="BH14" s="1">
        <f>[3]Switzerland!BH$14</f>
        <v>0</v>
      </c>
      <c r="BI14" s="1">
        <f>[3]Switzerland!BI$14</f>
        <v>0</v>
      </c>
      <c r="BJ14" s="1">
        <f>[3]Switzerland!BJ$14</f>
        <v>0</v>
      </c>
      <c r="BK14" s="1">
        <f>[3]Switzerland!BK$14</f>
        <v>0</v>
      </c>
      <c r="BL14" s="1">
        <f>[3]Switzerland!BL$14</f>
        <v>0</v>
      </c>
      <c r="BM14" s="1">
        <f>[3]Switzerland!BM$14</f>
        <v>0</v>
      </c>
      <c r="BN14" s="1">
        <f>[3]Switzerland!BN$14</f>
        <v>0</v>
      </c>
      <c r="BO14" s="1">
        <f>[3]Switzerland!BO$14</f>
        <v>0</v>
      </c>
      <c r="BP14" s="1">
        <f>[3]Switzerland!BP$14</f>
        <v>0</v>
      </c>
      <c r="BQ14" s="1">
        <f>[3]Switzerland!BQ$14</f>
        <v>0</v>
      </c>
      <c r="BR14" s="1">
        <f>[3]Switzerland!BR$14</f>
        <v>0</v>
      </c>
      <c r="BS14" s="1">
        <f>[3]Switzerland!BS$14</f>
        <v>0</v>
      </c>
      <c r="BT14" s="1">
        <f>[3]Switzerland!BT$14</f>
        <v>0</v>
      </c>
      <c r="BU14" s="1">
        <f>[3]Switzerland!BU$14</f>
        <v>0</v>
      </c>
      <c r="BV14" s="1">
        <f>[3]Switzerland!BV$14</f>
        <v>0</v>
      </c>
      <c r="BW14" s="1">
        <f>[3]Switzerland!BW$14</f>
        <v>0</v>
      </c>
      <c r="BX14" s="1">
        <f>[3]Switzerland!BX$14</f>
        <v>0</v>
      </c>
      <c r="BY14" s="1">
        <f>[3]Switzerland!BY$14</f>
        <v>0</v>
      </c>
      <c r="BZ14" s="1">
        <f>[3]Switzerland!BZ$14</f>
        <v>0</v>
      </c>
      <c r="CA14" s="1">
        <f>[3]Switzerland!CA$14</f>
        <v>0</v>
      </c>
      <c r="CB14" s="1">
        <f>[3]Switzerland!CB$14</f>
        <v>0</v>
      </c>
      <c r="CC14" s="1">
        <f>[3]Switzerland!CC$14</f>
        <v>0</v>
      </c>
      <c r="CD14" s="1">
        <f>[3]Switzerland!CD$14</f>
        <v>0</v>
      </c>
      <c r="CE14" s="1">
        <f>[3]Switzerland!CE$14</f>
        <v>0</v>
      </c>
      <c r="CF14" s="1">
        <f>[3]Switzerland!CF$14</f>
        <v>0</v>
      </c>
      <c r="CG14" s="1">
        <f>[3]Switzerland!CG$14</f>
        <v>0</v>
      </c>
      <c r="CH14" s="1">
        <f>[3]Switzerland!CH$14</f>
        <v>0</v>
      </c>
      <c r="CI14" s="1">
        <f>[3]Switzerland!CI$14</f>
        <v>0</v>
      </c>
      <c r="CJ14" s="1">
        <f>[3]Switzerland!CJ$14</f>
        <v>0</v>
      </c>
      <c r="CK14" s="1">
        <f>[3]Switzerland!CK$14</f>
        <v>0</v>
      </c>
      <c r="CL14" s="1">
        <f>[3]Switzerland!CL$14</f>
        <v>0</v>
      </c>
      <c r="CM14" s="1">
        <f>[3]Switzerland!CM$14</f>
        <v>0</v>
      </c>
      <c r="CN14" s="1">
        <f>[3]Switzerland!CN$14</f>
        <v>0</v>
      </c>
      <c r="CO14" s="1">
        <f>[3]Switzerland!CO$14</f>
        <v>0</v>
      </c>
      <c r="CP14" s="1">
        <f>[3]Switzerland!CP$14</f>
        <v>0</v>
      </c>
      <c r="CQ14" s="1">
        <f>[3]Switzerland!CQ$14</f>
        <v>0</v>
      </c>
      <c r="CR14" s="1">
        <f>[3]Switzerland!CR$14</f>
        <v>0</v>
      </c>
      <c r="CS14" s="1">
        <f>[3]Switzerland!CS$14</f>
        <v>0</v>
      </c>
      <c r="CT14" s="1">
        <f>[3]Switzerland!CT$14</f>
        <v>0</v>
      </c>
      <c r="CU14" s="1">
        <f>[3]Switzerland!CU$14</f>
        <v>0</v>
      </c>
      <c r="CV14" s="1">
        <f>[3]Switzerland!CV$14</f>
        <v>0</v>
      </c>
      <c r="CW14" s="1">
        <f>[3]Switzerland!CW$14</f>
        <v>0</v>
      </c>
      <c r="CX14" s="1">
        <f>[3]Switzerland!CX$14</f>
        <v>0</v>
      </c>
      <c r="CY14" s="1">
        <f>[3]Switzerland!CY$14</f>
        <v>0</v>
      </c>
      <c r="CZ14" s="1">
        <f>[3]Switzerland!CZ$14</f>
        <v>0</v>
      </c>
      <c r="DA14" s="1">
        <f>[3]Switzerland!DA$14</f>
        <v>0</v>
      </c>
      <c r="DB14" s="1">
        <f>[3]Switzerland!DB$14</f>
        <v>0</v>
      </c>
      <c r="DC14" s="1">
        <f>[3]Switzerland!DC$14</f>
        <v>0</v>
      </c>
      <c r="DD14" s="1">
        <f>[3]Switzerland!DD$14</f>
        <v>0</v>
      </c>
      <c r="DE14" s="1">
        <f>[3]Switzerland!DE$14</f>
        <v>0</v>
      </c>
      <c r="DF14" s="1">
        <f>[3]Switzerland!DF$14</f>
        <v>0</v>
      </c>
      <c r="DG14" s="1">
        <f>[3]Switzerland!DG$14</f>
        <v>0</v>
      </c>
      <c r="DH14" s="1">
        <f>[3]Switzerland!DH$14</f>
        <v>0</v>
      </c>
      <c r="DI14" s="1">
        <f>[3]Switzerland!DI$14</f>
        <v>0</v>
      </c>
      <c r="DJ14" s="1">
        <f>[3]Switzerland!DJ$14</f>
        <v>0</v>
      </c>
      <c r="DK14" s="1">
        <f>[3]Switzerland!DK$14</f>
        <v>0</v>
      </c>
      <c r="DL14" s="1">
        <f>[3]Switzerland!DL$14</f>
        <v>0</v>
      </c>
      <c r="DM14" s="1">
        <f>[3]Switzerland!DM$14</f>
        <v>0</v>
      </c>
      <c r="DN14" s="1">
        <f>[3]Switzerland!DN$14</f>
        <v>0</v>
      </c>
      <c r="DO14" s="1">
        <f>[3]Switzerland!DO$14</f>
        <v>0</v>
      </c>
      <c r="DP14" s="1">
        <f>[3]Switzerland!DP$14</f>
        <v>0</v>
      </c>
      <c r="DQ14" s="1">
        <f>[3]Switzerland!DQ$14</f>
        <v>0</v>
      </c>
      <c r="DR14" s="1">
        <f>[3]Switzerland!DR$14</f>
        <v>0</v>
      </c>
      <c r="DS14" s="1">
        <f>[3]Switzerland!DS$14</f>
        <v>0</v>
      </c>
      <c r="DT14" s="1">
        <f>[3]Switzerland!DT$14</f>
        <v>0</v>
      </c>
      <c r="DU14" s="1">
        <f>[3]Switzerland!DU$14</f>
        <v>0</v>
      </c>
      <c r="DV14" s="1">
        <f>[3]Switzerland!DV$14</f>
        <v>0</v>
      </c>
      <c r="DW14" s="1">
        <f>[3]Switzerland!DW$14</f>
        <v>0</v>
      </c>
      <c r="DX14" s="1">
        <f>[3]Switzerland!DX$14</f>
        <v>0</v>
      </c>
      <c r="DY14" s="1">
        <f>[3]Switzerland!DY$14</f>
        <v>0</v>
      </c>
      <c r="DZ14" s="1">
        <f>[3]Switzerland!DZ$14</f>
        <v>0</v>
      </c>
      <c r="EA14" s="1">
        <f>[3]Switzerland!EA$14</f>
        <v>0</v>
      </c>
      <c r="EB14" s="1">
        <f>[3]Switzerland!EB$14</f>
        <v>0</v>
      </c>
      <c r="EC14" s="1">
        <f>[3]Switzerland!EC$14</f>
        <v>0</v>
      </c>
      <c r="ED14" s="1">
        <f>[3]Switzerland!ED$14</f>
        <v>0</v>
      </c>
      <c r="EE14" s="1">
        <f>[3]Switzerland!EE$14</f>
        <v>0</v>
      </c>
      <c r="EF14" s="1">
        <f>[3]Switzerland!EF$14</f>
        <v>0</v>
      </c>
      <c r="EG14" s="1">
        <f>[3]Switzerland!EG$14</f>
        <v>0</v>
      </c>
      <c r="EH14" s="1">
        <f>[3]Switzerland!EH$14</f>
        <v>0</v>
      </c>
      <c r="EI14" s="1">
        <f>[3]Switzerland!EI$14</f>
        <v>0</v>
      </c>
      <c r="EJ14" s="1">
        <f>[3]Switzerland!EJ$14</f>
        <v>0</v>
      </c>
      <c r="EK14" s="1">
        <f>[3]Switzerland!EK$14</f>
        <v>0</v>
      </c>
      <c r="EL14" s="1">
        <f>[3]Switzerland!EL$14</f>
        <v>0</v>
      </c>
      <c r="EM14" s="1">
        <f>[3]Switzerland!EM$14</f>
        <v>0</v>
      </c>
      <c r="EN14" s="1">
        <f>[3]Switzerland!EN$14</f>
        <v>0</v>
      </c>
      <c r="EO14" s="1">
        <f>[3]Switzerland!EO$14</f>
        <v>0</v>
      </c>
      <c r="EP14" s="1">
        <f>[3]Switzerland!EP$14</f>
        <v>0</v>
      </c>
      <c r="EQ14" s="1">
        <f>[3]Switzerland!EQ$14</f>
        <v>0</v>
      </c>
      <c r="ER14" s="1">
        <f>[3]Switzerland!ER$14</f>
        <v>0</v>
      </c>
      <c r="ES14" s="1">
        <f>[3]Switzerland!ES$14</f>
        <v>0</v>
      </c>
      <c r="ET14" s="1">
        <f>[3]Switzerland!ET$14</f>
        <v>0</v>
      </c>
      <c r="EU14" s="1">
        <f>[3]Switzerland!EU$14</f>
        <v>0</v>
      </c>
      <c r="EV14" s="1">
        <f>[3]Switzerland!EV$14</f>
        <v>0</v>
      </c>
      <c r="EW14" s="1">
        <f>[3]Switzerland!EW$14</f>
        <v>0</v>
      </c>
      <c r="EX14" s="1">
        <f>[3]Switzerland!EX$14</f>
        <v>0</v>
      </c>
      <c r="EY14" s="1">
        <f>[3]Switzerland!EY$14</f>
        <v>0</v>
      </c>
      <c r="EZ14" s="1">
        <f>[3]Switzerland!EZ$14</f>
        <v>0</v>
      </c>
      <c r="FA14" s="1">
        <f>[3]Switzerland!FA$14</f>
        <v>0</v>
      </c>
      <c r="FB14" s="1">
        <f>[3]Switzerland!FB$14</f>
        <v>0</v>
      </c>
      <c r="FC14" s="1">
        <f>[3]Switzerland!FC$14</f>
        <v>0</v>
      </c>
      <c r="FD14" s="1">
        <f>[3]Switzerland!FD$14</f>
        <v>0</v>
      </c>
      <c r="FE14" s="1">
        <f>[3]Switzerland!FE$14</f>
        <v>0</v>
      </c>
      <c r="FF14" s="1">
        <f>[3]Switzerland!FF$14</f>
        <v>0</v>
      </c>
      <c r="FG14" s="1">
        <f>[3]Switzerland!FG$14</f>
        <v>0</v>
      </c>
      <c r="FH14" s="1">
        <f>[3]Switzerland!FH$14</f>
        <v>0</v>
      </c>
      <c r="FI14" s="1">
        <f>[3]Switzerland!FI$14</f>
        <v>0</v>
      </c>
      <c r="FJ14" s="1">
        <f>[3]Switzerland!FJ$14</f>
        <v>0</v>
      </c>
      <c r="FK14" s="1">
        <f>[3]Switzerland!FK$14</f>
        <v>0</v>
      </c>
      <c r="FL14" s="1">
        <f>[3]Switzerland!FL$14</f>
        <v>0</v>
      </c>
      <c r="FM14" s="1">
        <f>[3]Switzerland!FM$14</f>
        <v>0</v>
      </c>
      <c r="FN14" s="1">
        <f>[3]Switzerland!FN$14</f>
        <v>0</v>
      </c>
      <c r="FO14" s="1">
        <f>[3]Switzerland!FO$14</f>
        <v>0</v>
      </c>
      <c r="FP14" s="1">
        <f>[3]Switzerland!FP$14</f>
        <v>0</v>
      </c>
      <c r="FQ14" s="1">
        <f>[3]Switzerland!FQ$14</f>
        <v>0</v>
      </c>
      <c r="FR14" s="1">
        <f>[3]Switzerland!FR$14</f>
        <v>0</v>
      </c>
      <c r="FS14" s="1">
        <f>[3]Switzerland!FS$14</f>
        <v>0</v>
      </c>
      <c r="FT14" s="1">
        <f>[3]Switzerland!FT$14</f>
        <v>0</v>
      </c>
      <c r="FU14" s="1">
        <f>[3]Switzerland!FU$14</f>
        <v>0</v>
      </c>
      <c r="FV14" s="1">
        <f>[3]Switzerland!FV$14</f>
        <v>0</v>
      </c>
      <c r="FW14" s="1">
        <f>[3]Switzerland!FW$14</f>
        <v>0</v>
      </c>
      <c r="FX14" s="1">
        <f>[3]Switzerland!FX$14</f>
        <v>0</v>
      </c>
      <c r="FY14" s="1">
        <f>[3]Switzerland!FY$14</f>
        <v>0</v>
      </c>
      <c r="FZ14" s="1">
        <f>[3]Switzerland!FZ$14</f>
        <v>0</v>
      </c>
      <c r="GA14" s="1">
        <f>[3]Switzerland!GA$14</f>
        <v>0</v>
      </c>
      <c r="GB14" s="1">
        <f>[3]Switzerland!GB$14</f>
        <v>0</v>
      </c>
      <c r="GC14" s="1">
        <f>[3]Switzerland!GC$14</f>
        <v>0</v>
      </c>
      <c r="GD14" s="1">
        <f>[3]Switzerland!GD$14</f>
        <v>0</v>
      </c>
      <c r="GE14" s="1">
        <f>[3]Switzerland!GE$14</f>
        <v>0</v>
      </c>
      <c r="GF14" s="1">
        <f>[3]Switzerland!GF$14</f>
        <v>0</v>
      </c>
      <c r="GG14" s="1">
        <f>[3]Switzerland!GG$14</f>
        <v>0</v>
      </c>
      <c r="GH14" s="1">
        <f>[3]Switzerland!GH$14</f>
        <v>0</v>
      </c>
      <c r="GI14" s="1">
        <f>[3]Switzerland!GI$14</f>
        <v>0</v>
      </c>
      <c r="GJ14" s="1">
        <f>[3]Switzerland!GJ$14</f>
        <v>0</v>
      </c>
      <c r="GK14" s="1">
        <f>[3]Switzerland!GK$14</f>
        <v>0</v>
      </c>
      <c r="GL14" s="2">
        <f>SUM($B14:GK14)</f>
        <v>0</v>
      </c>
    </row>
    <row r="15" spans="1:194">
      <c r="A15" t="s">
        <v>2</v>
      </c>
      <c r="B15" s="1">
        <f>[3]Ukraine!B$14</f>
        <v>0</v>
      </c>
      <c r="C15" s="1">
        <f>[3]Ukraine!C$14</f>
        <v>0</v>
      </c>
      <c r="D15" s="1">
        <f>[3]Ukraine!D$14</f>
        <v>0</v>
      </c>
      <c r="E15" s="1">
        <f>[3]Ukraine!E$14</f>
        <v>0</v>
      </c>
      <c r="F15" s="1">
        <f>[3]Ukraine!F$14</f>
        <v>0</v>
      </c>
      <c r="G15" s="1">
        <f>[3]Ukraine!G$14</f>
        <v>0</v>
      </c>
      <c r="H15" s="1">
        <f>[3]Ukraine!H$14</f>
        <v>0</v>
      </c>
      <c r="I15" s="1">
        <f>[3]Ukraine!I$14</f>
        <v>0</v>
      </c>
      <c r="J15" s="1">
        <f>[3]Ukraine!J$14</f>
        <v>0</v>
      </c>
      <c r="K15" s="1">
        <f>[3]Ukraine!K$14</f>
        <v>0</v>
      </c>
      <c r="L15" s="1">
        <f>[3]Ukraine!L$14</f>
        <v>0</v>
      </c>
      <c r="M15" s="1">
        <f>[3]Ukraine!M$14</f>
        <v>0</v>
      </c>
      <c r="N15" s="1">
        <f>[3]Ukraine!N$14</f>
        <v>0</v>
      </c>
      <c r="O15" s="1">
        <f>[3]Ukraine!O$14</f>
        <v>0</v>
      </c>
      <c r="P15" s="1">
        <f>[3]Ukraine!P$14</f>
        <v>0</v>
      </c>
      <c r="Q15" s="1">
        <f>[3]Ukraine!Q$14</f>
        <v>0</v>
      </c>
      <c r="R15" s="1">
        <f>[3]Ukraine!R$14</f>
        <v>0</v>
      </c>
      <c r="S15" s="1">
        <f>[3]Ukraine!S$14</f>
        <v>0</v>
      </c>
      <c r="T15" s="1">
        <f>[3]Ukraine!T$14</f>
        <v>0</v>
      </c>
      <c r="U15" s="1">
        <f>[3]Ukraine!U$14</f>
        <v>0</v>
      </c>
      <c r="V15" s="1">
        <f>[3]Ukraine!V$14</f>
        <v>0</v>
      </c>
      <c r="W15" s="1">
        <f>[3]Ukraine!W$14</f>
        <v>0</v>
      </c>
      <c r="X15" s="1">
        <f>[3]Ukraine!X$14</f>
        <v>0</v>
      </c>
      <c r="Y15" s="1">
        <f>[3]Ukraine!Y$14</f>
        <v>0</v>
      </c>
      <c r="Z15" s="1">
        <f>[3]Ukraine!Z$14</f>
        <v>0</v>
      </c>
      <c r="AA15" s="1">
        <f>[3]Ukraine!AA$14</f>
        <v>0</v>
      </c>
      <c r="AB15" s="1">
        <f>[3]Ukraine!AB$14</f>
        <v>0</v>
      </c>
      <c r="AC15" s="1">
        <f>[3]Ukraine!AC$14</f>
        <v>0</v>
      </c>
      <c r="AD15" s="1">
        <f>[3]Ukraine!AD$14</f>
        <v>0</v>
      </c>
      <c r="AE15" s="1">
        <f>[3]Ukraine!AE$14</f>
        <v>0</v>
      </c>
      <c r="AF15" s="1">
        <f>[3]Ukraine!AF$14</f>
        <v>0</v>
      </c>
      <c r="AG15" s="1">
        <f>[3]Ukraine!AG$14</f>
        <v>0</v>
      </c>
      <c r="AH15" s="1">
        <f>[3]Ukraine!AH$14</f>
        <v>0</v>
      </c>
      <c r="AI15" s="1">
        <f>[3]Ukraine!AI$14</f>
        <v>0</v>
      </c>
      <c r="AJ15" s="1">
        <f>[3]Ukraine!AJ$14</f>
        <v>0</v>
      </c>
      <c r="AK15" s="1">
        <f>[3]Ukraine!AK$14</f>
        <v>0</v>
      </c>
      <c r="AL15" s="1">
        <f>[3]Ukraine!AL$14</f>
        <v>0</v>
      </c>
      <c r="AM15" s="1">
        <f>[3]Ukraine!AM$14</f>
        <v>0</v>
      </c>
      <c r="AN15" s="1">
        <f>[3]Ukraine!AN$14</f>
        <v>0</v>
      </c>
      <c r="AO15" s="1">
        <f>[3]Ukraine!AO$14</f>
        <v>0</v>
      </c>
      <c r="AP15" s="1">
        <f>[3]Ukraine!AP$14</f>
        <v>0</v>
      </c>
      <c r="AQ15" s="1">
        <f>[3]Ukraine!AQ$14</f>
        <v>0</v>
      </c>
      <c r="AR15" s="1">
        <f>[3]Ukraine!AR$14</f>
        <v>0</v>
      </c>
      <c r="AS15" s="1">
        <f>[3]Ukraine!AS$14</f>
        <v>0</v>
      </c>
      <c r="AT15" s="1">
        <f>[3]Ukraine!AT$14</f>
        <v>0</v>
      </c>
      <c r="AU15" s="1">
        <f>[3]Ukraine!AU$14</f>
        <v>0</v>
      </c>
      <c r="AV15" s="1">
        <f>[3]Ukraine!AV$14</f>
        <v>0</v>
      </c>
      <c r="AW15" s="1">
        <f>[3]Ukraine!AW$14</f>
        <v>0</v>
      </c>
      <c r="AX15" s="1">
        <f>[3]Ukraine!AX$14</f>
        <v>0</v>
      </c>
      <c r="AY15" s="1">
        <f>[3]Ukraine!AY$14</f>
        <v>0</v>
      </c>
      <c r="AZ15" s="1">
        <f>[3]Ukraine!AZ$14</f>
        <v>0</v>
      </c>
      <c r="BA15" s="1">
        <f>[3]Ukraine!BA$14</f>
        <v>0</v>
      </c>
      <c r="BB15" s="1">
        <f>[3]Ukraine!BB$14</f>
        <v>0</v>
      </c>
      <c r="BC15" s="1">
        <f>[3]Ukraine!BC$14</f>
        <v>0</v>
      </c>
      <c r="BD15" s="1">
        <f>[3]Ukraine!BD$14</f>
        <v>0</v>
      </c>
      <c r="BE15" s="1">
        <f>[3]Ukraine!BE$14</f>
        <v>0</v>
      </c>
      <c r="BF15" s="1">
        <f>[3]Ukraine!BF$14</f>
        <v>0</v>
      </c>
      <c r="BG15" s="1">
        <f>[3]Ukraine!BG$14</f>
        <v>0</v>
      </c>
      <c r="BH15" s="1">
        <f>[3]Ukraine!BH$14</f>
        <v>0</v>
      </c>
      <c r="BI15" s="1">
        <f>[3]Ukraine!BI$14</f>
        <v>0</v>
      </c>
      <c r="BJ15" s="1">
        <f>[3]Ukraine!BJ$14</f>
        <v>0</v>
      </c>
      <c r="BK15" s="1">
        <f>[3]Ukraine!BK$14</f>
        <v>0</v>
      </c>
      <c r="BL15" s="1">
        <f>[3]Ukraine!BL$14</f>
        <v>0</v>
      </c>
      <c r="BM15" s="1">
        <f>[3]Ukraine!BM$14</f>
        <v>0</v>
      </c>
      <c r="BN15" s="1">
        <f>[3]Ukraine!BN$14</f>
        <v>0</v>
      </c>
      <c r="BO15" s="1">
        <f>[3]Ukraine!BO$14</f>
        <v>0</v>
      </c>
      <c r="BP15" s="1">
        <f>[3]Ukraine!BP$14</f>
        <v>0</v>
      </c>
      <c r="BQ15" s="1">
        <f>[3]Ukraine!BQ$14</f>
        <v>0</v>
      </c>
      <c r="BR15" s="1">
        <f>[3]Ukraine!BR$14</f>
        <v>0</v>
      </c>
      <c r="BS15" s="1">
        <f>[3]Ukraine!BS$14</f>
        <v>0</v>
      </c>
      <c r="BT15" s="1">
        <f>[3]Ukraine!BT$14</f>
        <v>0</v>
      </c>
      <c r="BU15" s="1">
        <f>[3]Ukraine!BU$14</f>
        <v>0</v>
      </c>
      <c r="BV15" s="1">
        <f>[3]Ukraine!BV$14</f>
        <v>27.6</v>
      </c>
      <c r="BW15" s="1">
        <f>[3]Ukraine!BW$14</f>
        <v>0</v>
      </c>
      <c r="BX15" s="1">
        <f>[3]Ukraine!BX$14</f>
        <v>0</v>
      </c>
      <c r="BY15" s="1">
        <f>[3]Ukraine!BY$14</f>
        <v>0</v>
      </c>
      <c r="BZ15" s="1">
        <f>[3]Ukraine!BZ$14</f>
        <v>0</v>
      </c>
      <c r="CA15" s="1">
        <f>[3]Ukraine!CA$14</f>
        <v>0</v>
      </c>
      <c r="CB15" s="1">
        <f>[3]Ukraine!CB$14</f>
        <v>0</v>
      </c>
      <c r="CC15" s="1">
        <f>[3]Ukraine!CC$14</f>
        <v>0</v>
      </c>
      <c r="CD15" s="1">
        <f>[3]Ukraine!CD$14</f>
        <v>0</v>
      </c>
      <c r="CE15" s="1">
        <f>[3]Ukraine!CE$14</f>
        <v>0</v>
      </c>
      <c r="CF15" s="1">
        <f>[3]Ukraine!CF$14</f>
        <v>0</v>
      </c>
      <c r="CG15" s="1">
        <f>[3]Ukraine!CG$14</f>
        <v>0</v>
      </c>
      <c r="CH15" s="1">
        <f>[3]Ukraine!CH$14</f>
        <v>0</v>
      </c>
      <c r="CI15" s="1">
        <f>[3]Ukraine!CI$14</f>
        <v>0</v>
      </c>
      <c r="CJ15" s="1">
        <f>[3]Ukraine!CJ$14</f>
        <v>0</v>
      </c>
      <c r="CK15" s="1">
        <f>[3]Ukraine!CK$14</f>
        <v>0</v>
      </c>
      <c r="CL15" s="1">
        <f>[3]Ukraine!CL$14</f>
        <v>0</v>
      </c>
      <c r="CM15" s="1">
        <f>[3]Ukraine!CM$14</f>
        <v>0</v>
      </c>
      <c r="CN15" s="1">
        <f>[3]Ukraine!CN$14</f>
        <v>0</v>
      </c>
      <c r="CO15" s="1">
        <f>[3]Ukraine!CO$14</f>
        <v>0</v>
      </c>
      <c r="CP15" s="1">
        <f>[3]Ukraine!CP$14</f>
        <v>0</v>
      </c>
      <c r="CQ15" s="1">
        <f>[3]Ukraine!CQ$14</f>
        <v>0</v>
      </c>
      <c r="CR15" s="1">
        <f>[3]Ukraine!CR$14</f>
        <v>0</v>
      </c>
      <c r="CS15" s="1">
        <f>[3]Ukraine!CS$14</f>
        <v>0</v>
      </c>
      <c r="CT15" s="1">
        <f>[3]Ukraine!CT$14</f>
        <v>0</v>
      </c>
      <c r="CU15" s="1">
        <f>[3]Ukraine!CU$14</f>
        <v>0</v>
      </c>
      <c r="CV15" s="1">
        <f>[3]Ukraine!CV$14</f>
        <v>0</v>
      </c>
      <c r="CW15" s="1">
        <f>[3]Ukraine!CW$14</f>
        <v>0</v>
      </c>
      <c r="CX15" s="1">
        <f>[3]Ukraine!CX$14</f>
        <v>0</v>
      </c>
      <c r="CY15" s="1">
        <f>[3]Ukraine!CY$14</f>
        <v>0</v>
      </c>
      <c r="CZ15" s="1">
        <f>[3]Ukraine!CZ$14</f>
        <v>0</v>
      </c>
      <c r="DA15" s="1">
        <f>[3]Ukraine!DA$14</f>
        <v>0</v>
      </c>
      <c r="DB15" s="1">
        <f>[3]Ukraine!DB$14</f>
        <v>0</v>
      </c>
      <c r="DC15" s="1">
        <f>[3]Ukraine!DC$14</f>
        <v>0</v>
      </c>
      <c r="DD15" s="1">
        <f>[3]Ukraine!DD$14</f>
        <v>0</v>
      </c>
      <c r="DE15" s="1">
        <f>[3]Ukraine!DE$14</f>
        <v>0</v>
      </c>
      <c r="DF15" s="1">
        <f>[3]Ukraine!DF$14</f>
        <v>0</v>
      </c>
      <c r="DG15" s="1">
        <f>[3]Ukraine!DG$14</f>
        <v>0</v>
      </c>
      <c r="DH15" s="1">
        <f>[3]Ukraine!DH$14</f>
        <v>0</v>
      </c>
      <c r="DI15" s="1">
        <f>[3]Ukraine!DI$14</f>
        <v>0</v>
      </c>
      <c r="DJ15" s="1">
        <f>[3]Ukraine!DJ$14</f>
        <v>0</v>
      </c>
      <c r="DK15" s="1">
        <f>[3]Ukraine!DK$14</f>
        <v>0</v>
      </c>
      <c r="DL15" s="1">
        <f>[3]Ukraine!DL$14</f>
        <v>0</v>
      </c>
      <c r="DM15" s="1">
        <f>[3]Ukraine!DM$14</f>
        <v>0</v>
      </c>
      <c r="DN15" s="1">
        <f>[3]Ukraine!DN$14</f>
        <v>0</v>
      </c>
      <c r="DO15" s="1">
        <f>[3]Ukraine!DO$14</f>
        <v>0</v>
      </c>
      <c r="DP15" s="1">
        <f>[3]Ukraine!DP$14</f>
        <v>0</v>
      </c>
      <c r="DQ15" s="1">
        <f>[3]Ukraine!DQ$14</f>
        <v>0</v>
      </c>
      <c r="DR15" s="1">
        <f>[3]Ukraine!DR$14</f>
        <v>0</v>
      </c>
      <c r="DS15" s="1">
        <f>[3]Ukraine!DS$14</f>
        <v>24.968000000000004</v>
      </c>
      <c r="DT15" s="1">
        <f>[3]Ukraine!DT$14</f>
        <v>73.92</v>
      </c>
      <c r="DU15" s="1">
        <f>[3]Ukraine!DU$14</f>
        <v>0</v>
      </c>
      <c r="DV15" s="1">
        <f>[3]Ukraine!DV$14</f>
        <v>0</v>
      </c>
      <c r="DW15" s="1">
        <f>[3]Ukraine!DW$14</f>
        <v>1.3000000000000001E-2</v>
      </c>
      <c r="DX15" s="1">
        <f>[3]Ukraine!DX$14</f>
        <v>48.960000000000008</v>
      </c>
      <c r="DY15" s="1">
        <f>[3]Ukraine!DY$14</f>
        <v>416.16000000000008</v>
      </c>
      <c r="DZ15" s="1">
        <f>[3]Ukraine!DZ$14</f>
        <v>465.34500000000003</v>
      </c>
      <c r="EA15" s="1">
        <f>[3]Ukraine!EA$14</f>
        <v>563.71500000000003</v>
      </c>
      <c r="EB15" s="1">
        <f>[3]Ukraine!EB$14</f>
        <v>540.96</v>
      </c>
      <c r="EC15" s="1">
        <f>[3]Ukraine!EC$14</f>
        <v>97.920000000000016</v>
      </c>
      <c r="ED15" s="1">
        <f>[3]Ukraine!ED$14</f>
        <v>222.24</v>
      </c>
      <c r="EE15" s="1">
        <f>[3]Ukraine!EE$14</f>
        <v>50.760000000000005</v>
      </c>
      <c r="EF15" s="1">
        <f>[3]Ukraine!EF$14</f>
        <v>0</v>
      </c>
      <c r="EG15" s="1">
        <f>[3]Ukraine!EG$14</f>
        <v>25</v>
      </c>
      <c r="EH15" s="1">
        <f>[3]Ukraine!EH$14</f>
        <v>0</v>
      </c>
      <c r="EI15" s="1">
        <f>[3]Ukraine!EI$14</f>
        <v>368.64000000000004</v>
      </c>
      <c r="EJ15" s="1">
        <f>[3]Ukraine!EJ$14</f>
        <v>544.04</v>
      </c>
      <c r="EK15" s="1">
        <f>[3]Ukraine!EK$14</f>
        <v>97.920000000000016</v>
      </c>
      <c r="EL15" s="1">
        <f>[3]Ukraine!EL$14</f>
        <v>147.84</v>
      </c>
      <c r="EM15" s="1">
        <f>[3]Ukraine!EM$14</f>
        <v>183.54000000000002</v>
      </c>
      <c r="EN15" s="1">
        <f>[3]Ukraine!EN$14</f>
        <v>254.84000000000003</v>
      </c>
      <c r="EO15" s="1">
        <f>[3]Ukraine!EO$14</f>
        <v>171.36</v>
      </c>
      <c r="EP15" s="1">
        <f>[3]Ukraine!EP$14</f>
        <v>0</v>
      </c>
      <c r="EQ15" s="1">
        <f>[3]Ukraine!EQ$14</f>
        <v>320.16000000000003</v>
      </c>
      <c r="ER15" s="1">
        <f>[3]Ukraine!ER$14</f>
        <v>0</v>
      </c>
      <c r="ES15" s="1">
        <f>[3]Ukraine!ES$14</f>
        <v>0</v>
      </c>
      <c r="ET15" s="1">
        <f>[3]Ukraine!ET$14</f>
        <v>0</v>
      </c>
      <c r="EU15" s="1">
        <f>[3]Ukraine!EU$14</f>
        <v>0</v>
      </c>
      <c r="EV15" s="1">
        <f>[3]Ukraine!EV$14</f>
        <v>0</v>
      </c>
      <c r="EW15" s="1">
        <f>[3]Ukraine!EW$14</f>
        <v>0</v>
      </c>
      <c r="EX15" s="1">
        <f>[3]Ukraine!EX$14</f>
        <v>0</v>
      </c>
      <c r="EY15" s="1">
        <f>[3]Ukraine!EY$14</f>
        <v>0</v>
      </c>
      <c r="EZ15" s="1">
        <f>[3]Ukraine!EZ$14</f>
        <v>0</v>
      </c>
      <c r="FA15" s="1">
        <f>[3]Ukraine!FA$14</f>
        <v>0</v>
      </c>
      <c r="FB15" s="1">
        <f>[3]Ukraine!FB$14</f>
        <v>0</v>
      </c>
      <c r="FC15" s="1">
        <f>[3]Ukraine!FC$14</f>
        <v>0</v>
      </c>
      <c r="FD15" s="1">
        <f>[3]Ukraine!FD$14</f>
        <v>24.900000000000002</v>
      </c>
      <c r="FE15" s="1">
        <f>[3]Ukraine!FE$14</f>
        <v>23.040000000000003</v>
      </c>
      <c r="FF15" s="1">
        <f>[3]Ukraine!FF$14</f>
        <v>22.080000000000002</v>
      </c>
      <c r="FG15" s="1">
        <f>[3]Ukraine!FG$14</f>
        <v>54.2</v>
      </c>
      <c r="FH15" s="1">
        <f>[3]Ukraine!FH$14</f>
        <v>0</v>
      </c>
      <c r="FI15" s="1">
        <f>[3]Ukraine!FI$14</f>
        <v>27.360000000000003</v>
      </c>
      <c r="FJ15" s="1">
        <f>[3]Ukraine!FJ$14</f>
        <v>0</v>
      </c>
      <c r="FK15" s="1">
        <f>[3]Ukraine!FK$14</f>
        <v>54.740000000000009</v>
      </c>
      <c r="FL15" s="1">
        <f>[3]Ukraine!FL$14</f>
        <v>27.360000000000003</v>
      </c>
      <c r="FM15" s="1">
        <f>[3]Ukraine!FM$14</f>
        <v>55.68</v>
      </c>
      <c r="FN15" s="1">
        <f>[3]Ukraine!FN$14</f>
        <v>0</v>
      </c>
      <c r="FO15" s="1">
        <f>[3]Ukraine!FO$14</f>
        <v>0</v>
      </c>
      <c r="FP15" s="1">
        <f>[3]Ukraine!FP$14</f>
        <v>0</v>
      </c>
      <c r="FQ15" s="1">
        <f>[3]Ukraine!FQ$14</f>
        <v>0</v>
      </c>
      <c r="FR15" s="1">
        <f>[3]Ukraine!FR$14</f>
        <v>0</v>
      </c>
      <c r="FS15" s="1">
        <f>[3]Ukraine!FS$14</f>
        <v>0</v>
      </c>
      <c r="FT15" s="1">
        <f>[3]Ukraine!FT$14</f>
        <v>0</v>
      </c>
      <c r="FU15" s="1">
        <f>[3]Ukraine!FU$14</f>
        <v>0</v>
      </c>
      <c r="FV15" s="1">
        <f>[3]Ukraine!FV$14</f>
        <v>0</v>
      </c>
      <c r="FW15" s="1">
        <f>[3]Ukraine!FW$14</f>
        <v>0.05</v>
      </c>
      <c r="FX15" s="1">
        <f>[3]Ukraine!FX$14</f>
        <v>0.05</v>
      </c>
      <c r="FY15" s="1">
        <f>[3]Ukraine!FY$14</f>
        <v>0</v>
      </c>
      <c r="FZ15" s="1">
        <f>[3]Ukraine!FZ$14</f>
        <v>0.05</v>
      </c>
      <c r="GA15" s="1">
        <f>[3]Ukraine!GA$14</f>
        <v>0</v>
      </c>
      <c r="GB15" s="1">
        <f>[3]Ukraine!GB$14</f>
        <v>0</v>
      </c>
      <c r="GC15" s="1">
        <f>[3]Ukraine!GC$14</f>
        <v>0</v>
      </c>
      <c r="GD15" s="1">
        <f>[3]Ukraine!GD$14</f>
        <v>0</v>
      </c>
      <c r="GE15" s="1">
        <f>[3]Ukraine!GE$14</f>
        <v>0</v>
      </c>
      <c r="GF15" s="1">
        <f>[3]Ukraine!GF$14</f>
        <v>0</v>
      </c>
      <c r="GG15" s="1">
        <f>[3]Ukraine!GG$14</f>
        <v>0</v>
      </c>
      <c r="GH15" s="1">
        <f>[3]Ukraine!GH$14</f>
        <v>0</v>
      </c>
      <c r="GI15" s="1">
        <f>[3]Ukraine!GI$14</f>
        <v>0</v>
      </c>
      <c r="GJ15" s="1">
        <f>[3]Ukraine!GJ$14</f>
        <v>0</v>
      </c>
      <c r="GK15" s="1">
        <f>[3]Ukraine!GK$14</f>
        <v>0</v>
      </c>
      <c r="GL15" s="2">
        <f>SUM($B15:GK15)</f>
        <v>4935.4109999999991</v>
      </c>
    </row>
    <row r="16" spans="1:194">
      <c r="A16" t="s">
        <v>4</v>
      </c>
      <c r="B16" s="1">
        <f>[3]USA!B$14</f>
        <v>0</v>
      </c>
      <c r="C16" s="1">
        <f>[3]USA!C$14</f>
        <v>0</v>
      </c>
      <c r="D16" s="1">
        <f>[3]USA!D$14</f>
        <v>0</v>
      </c>
      <c r="E16" s="1">
        <f>[3]USA!E$14</f>
        <v>0</v>
      </c>
      <c r="F16" s="1">
        <f>[3]USA!F$14</f>
        <v>0</v>
      </c>
      <c r="G16" s="1">
        <f>[3]USA!G$14</f>
        <v>0</v>
      </c>
      <c r="H16" s="1">
        <f>[3]USA!H$14</f>
        <v>0</v>
      </c>
      <c r="I16" s="1">
        <f>[3]USA!I$14</f>
        <v>0</v>
      </c>
      <c r="J16" s="1">
        <f>[3]USA!J$14</f>
        <v>0</v>
      </c>
      <c r="K16" s="1">
        <f>[3]USA!K$14</f>
        <v>0</v>
      </c>
      <c r="L16" s="1">
        <f>[3]USA!L$14</f>
        <v>0</v>
      </c>
      <c r="M16" s="1">
        <f>[3]USA!M$14</f>
        <v>0</v>
      </c>
      <c r="N16" s="1">
        <f>[3]USA!N$14</f>
        <v>0</v>
      </c>
      <c r="O16" s="1">
        <f>[3]USA!O$14</f>
        <v>0</v>
      </c>
      <c r="P16" s="1">
        <f>[3]USA!P$14</f>
        <v>0</v>
      </c>
      <c r="Q16" s="1">
        <f>[3]USA!Q$14</f>
        <v>0</v>
      </c>
      <c r="R16" s="1">
        <f>[3]USA!R$14</f>
        <v>0</v>
      </c>
      <c r="S16" s="1">
        <f>[3]USA!S$14</f>
        <v>0</v>
      </c>
      <c r="T16" s="1">
        <f>[3]USA!T$14</f>
        <v>0</v>
      </c>
      <c r="U16" s="1">
        <f>[3]USA!U$14</f>
        <v>0</v>
      </c>
      <c r="V16" s="1">
        <f>[3]USA!V$14</f>
        <v>9.1</v>
      </c>
      <c r="W16" s="1">
        <f>[3]USA!W$14</f>
        <v>0</v>
      </c>
      <c r="X16" s="1">
        <f>[3]USA!X$14</f>
        <v>0</v>
      </c>
      <c r="Y16" s="1">
        <f>[3]USA!Y$14</f>
        <v>0</v>
      </c>
      <c r="Z16" s="1">
        <f>[3]USA!Z$14</f>
        <v>0.1</v>
      </c>
      <c r="AA16" s="1">
        <f>[3]USA!AA$14</f>
        <v>0</v>
      </c>
      <c r="AB16" s="1">
        <f>[3]USA!AB$14</f>
        <v>0</v>
      </c>
      <c r="AC16" s="1">
        <f>[3]USA!AC$14</f>
        <v>0</v>
      </c>
      <c r="AD16" s="1">
        <f>[3]USA!AD$14</f>
        <v>0</v>
      </c>
      <c r="AE16" s="1">
        <f>[3]USA!AE$14</f>
        <v>0</v>
      </c>
      <c r="AF16" s="1">
        <f>[3]USA!AF$14</f>
        <v>0.1</v>
      </c>
      <c r="AG16" s="1">
        <f>[3]USA!AG$14</f>
        <v>0</v>
      </c>
      <c r="AH16" s="1">
        <f>[3]USA!AH$14</f>
        <v>0</v>
      </c>
      <c r="AI16" s="1">
        <f>[3]USA!AI$14</f>
        <v>0</v>
      </c>
      <c r="AJ16" s="1">
        <f>[3]USA!AJ$14</f>
        <v>0.1</v>
      </c>
      <c r="AK16" s="1">
        <f>[3]USA!AK$14</f>
        <v>0</v>
      </c>
      <c r="AL16" s="1">
        <f>[3]USA!AL$14</f>
        <v>0</v>
      </c>
      <c r="AM16" s="1">
        <f>[3]USA!AM$14</f>
        <v>52</v>
      </c>
      <c r="AN16" s="1">
        <f>[3]USA!AN$14</f>
        <v>0</v>
      </c>
      <c r="AO16" s="1">
        <f>[3]USA!AO$14</f>
        <v>0.5</v>
      </c>
      <c r="AP16" s="1">
        <f>[3]USA!AP$14</f>
        <v>0</v>
      </c>
      <c r="AQ16" s="1">
        <f>[3]USA!AQ$14</f>
        <v>0</v>
      </c>
      <c r="AR16" s="1">
        <f>[3]USA!AR$14</f>
        <v>0</v>
      </c>
      <c r="AS16" s="1">
        <f>[3]USA!AS$14</f>
        <v>0</v>
      </c>
      <c r="AT16" s="1">
        <f>[3]USA!AT$14</f>
        <v>0</v>
      </c>
      <c r="AU16" s="1">
        <f>[3]USA!AU$14</f>
        <v>0.5</v>
      </c>
      <c r="AV16" s="1">
        <f>[3]USA!AV$14</f>
        <v>106.9</v>
      </c>
      <c r="AW16" s="1">
        <f>[3]USA!AW$14</f>
        <v>0</v>
      </c>
      <c r="AX16" s="1">
        <f>[3]USA!AX$14</f>
        <v>0</v>
      </c>
      <c r="AY16" s="1">
        <f>[3]USA!AY$14</f>
        <v>0</v>
      </c>
      <c r="AZ16" s="1">
        <f>[3]USA!AZ$14</f>
        <v>349.1</v>
      </c>
      <c r="BA16" s="1">
        <f>[3]USA!BA$14</f>
        <v>0</v>
      </c>
      <c r="BB16" s="1">
        <f>[3]USA!BB$14</f>
        <v>0</v>
      </c>
      <c r="BC16" s="1">
        <f>[3]USA!BC$14</f>
        <v>0</v>
      </c>
      <c r="BD16" s="1">
        <f>[3]USA!BD$14</f>
        <v>0</v>
      </c>
      <c r="BE16" s="1">
        <f>[3]USA!BE$14</f>
        <v>0</v>
      </c>
      <c r="BF16" s="1">
        <f>[3]USA!BF$14</f>
        <v>0</v>
      </c>
      <c r="BG16" s="1">
        <f>[3]USA!BG$14</f>
        <v>0</v>
      </c>
      <c r="BH16" s="1">
        <f>[3]USA!BH$14</f>
        <v>0</v>
      </c>
      <c r="BI16" s="1">
        <f>[3]USA!BI$14</f>
        <v>0</v>
      </c>
      <c r="BJ16" s="1">
        <f>[3]USA!BJ$14</f>
        <v>0</v>
      </c>
      <c r="BK16" s="1">
        <f>[3]USA!BK$14</f>
        <v>0</v>
      </c>
      <c r="BL16" s="1">
        <f>[3]USA!BL$14</f>
        <v>0</v>
      </c>
      <c r="BM16" s="1">
        <f>[3]USA!BM$14</f>
        <v>0</v>
      </c>
      <c r="BN16" s="1">
        <f>[3]USA!BN$14</f>
        <v>0</v>
      </c>
      <c r="BO16" s="1">
        <f>[3]USA!BO$14</f>
        <v>0</v>
      </c>
      <c r="BP16" s="1">
        <f>[3]USA!BP$14</f>
        <v>0</v>
      </c>
      <c r="BQ16" s="1">
        <f>[3]USA!BQ$14</f>
        <v>0</v>
      </c>
      <c r="BR16" s="1">
        <f>[3]USA!BR$14</f>
        <v>0</v>
      </c>
      <c r="BS16" s="1">
        <f>[3]USA!BS$14</f>
        <v>0</v>
      </c>
      <c r="BT16" s="1">
        <f>[3]USA!BT$14</f>
        <v>0</v>
      </c>
      <c r="BU16" s="1">
        <f>[3]USA!BU$14</f>
        <v>0</v>
      </c>
      <c r="BV16" s="1">
        <f>[3]USA!BV$14</f>
        <v>0</v>
      </c>
      <c r="BW16" s="1">
        <f>[3]USA!BW$14</f>
        <v>0</v>
      </c>
      <c r="BX16" s="1">
        <f>[3]USA!BX$14</f>
        <v>0</v>
      </c>
      <c r="BY16" s="1">
        <f>[3]USA!BY$14</f>
        <v>0</v>
      </c>
      <c r="BZ16" s="1">
        <f>[3]USA!BZ$14</f>
        <v>0</v>
      </c>
      <c r="CA16" s="1">
        <f>[3]USA!CA$14</f>
        <v>0</v>
      </c>
      <c r="CB16" s="1">
        <f>[3]USA!CB$14</f>
        <v>0</v>
      </c>
      <c r="CC16" s="1">
        <f>[3]USA!CC$14</f>
        <v>0</v>
      </c>
      <c r="CD16" s="1">
        <f>[3]USA!CD$14</f>
        <v>0</v>
      </c>
      <c r="CE16" s="1">
        <f>[3]USA!CE$14</f>
        <v>0</v>
      </c>
      <c r="CF16" s="1">
        <f>[3]USA!CF$14</f>
        <v>0</v>
      </c>
      <c r="CG16" s="1">
        <f>[3]USA!CG$14</f>
        <v>0</v>
      </c>
      <c r="CH16" s="1">
        <f>[3]USA!CH$14</f>
        <v>0</v>
      </c>
      <c r="CI16" s="1">
        <f>[3]USA!CI$14</f>
        <v>0.1</v>
      </c>
      <c r="CJ16" s="1">
        <f>[3]USA!CJ$14</f>
        <v>0</v>
      </c>
      <c r="CK16" s="1">
        <f>[3]USA!CK$14</f>
        <v>0</v>
      </c>
      <c r="CL16" s="1">
        <f>[3]USA!CL$14</f>
        <v>0</v>
      </c>
      <c r="CM16" s="1">
        <f>[3]USA!CM$14</f>
        <v>0</v>
      </c>
      <c r="CN16" s="1">
        <f>[3]USA!CN$14</f>
        <v>0</v>
      </c>
      <c r="CO16" s="1">
        <f>[3]USA!CO$14</f>
        <v>0</v>
      </c>
      <c r="CP16" s="1">
        <f>[3]USA!CP$14</f>
        <v>0</v>
      </c>
      <c r="CQ16" s="1">
        <f>[3]USA!CQ$14</f>
        <v>0</v>
      </c>
      <c r="CR16" s="1">
        <f>[3]USA!CR$14</f>
        <v>0</v>
      </c>
      <c r="CS16" s="1">
        <f>[3]USA!CS$14</f>
        <v>0</v>
      </c>
      <c r="CT16" s="1">
        <f>[3]USA!CT$14</f>
        <v>0</v>
      </c>
      <c r="CU16" s="1">
        <f>[3]USA!CU$14</f>
        <v>0</v>
      </c>
      <c r="CV16" s="1">
        <f>[3]USA!CV$14</f>
        <v>0.2</v>
      </c>
      <c r="CW16" s="1">
        <f>[3]USA!CW$14</f>
        <v>0</v>
      </c>
      <c r="CX16" s="1">
        <f>[3]USA!CX$14</f>
        <v>0</v>
      </c>
      <c r="CY16" s="1">
        <f>[3]USA!CY$14</f>
        <v>0</v>
      </c>
      <c r="CZ16" s="1">
        <f>[3]USA!CZ$14</f>
        <v>0</v>
      </c>
      <c r="DA16" s="1">
        <f>[3]USA!DA$14</f>
        <v>0</v>
      </c>
      <c r="DB16" s="1">
        <f>[3]USA!DB$14</f>
        <v>0</v>
      </c>
      <c r="DC16" s="1">
        <f>[3]USA!DC$14</f>
        <v>0</v>
      </c>
      <c r="DD16" s="1">
        <f>[3]USA!DD$14</f>
        <v>0</v>
      </c>
      <c r="DE16" s="1">
        <f>[3]USA!DE$14</f>
        <v>0</v>
      </c>
      <c r="DF16" s="1">
        <f>[3]USA!DF$14</f>
        <v>0</v>
      </c>
      <c r="DG16" s="1">
        <f>[3]USA!DG$14</f>
        <v>0</v>
      </c>
      <c r="DH16" s="1">
        <f>[3]USA!DH$14</f>
        <v>0</v>
      </c>
      <c r="DI16" s="1">
        <f>[3]USA!DI$14</f>
        <v>0</v>
      </c>
      <c r="DJ16" s="1">
        <f>[3]USA!DJ$14</f>
        <v>0</v>
      </c>
      <c r="DK16" s="1">
        <f>[3]USA!DK$14</f>
        <v>0.1</v>
      </c>
      <c r="DL16" s="1">
        <f>[3]USA!DL$14</f>
        <v>0</v>
      </c>
      <c r="DM16" s="1">
        <f>[3]USA!DM$14</f>
        <v>0</v>
      </c>
      <c r="DN16" s="1">
        <f>[3]USA!DN$14</f>
        <v>0</v>
      </c>
      <c r="DO16" s="1">
        <f>[3]USA!DO$14</f>
        <v>0</v>
      </c>
      <c r="DP16" s="1">
        <f>[3]USA!DP$14</f>
        <v>0</v>
      </c>
      <c r="DQ16" s="1">
        <f>[3]USA!DQ$14</f>
        <v>0</v>
      </c>
      <c r="DR16" s="1">
        <f>[3]USA!DR$14</f>
        <v>0</v>
      </c>
      <c r="DS16" s="1">
        <f>[3]USA!DS$14</f>
        <v>0</v>
      </c>
      <c r="DT16" s="1">
        <f>[3]USA!DT$14</f>
        <v>0</v>
      </c>
      <c r="DU16" s="1">
        <f>[3]USA!DU$14</f>
        <v>3.5999999999999997E-2</v>
      </c>
      <c r="DV16" s="1">
        <f>[3]USA!DV$14</f>
        <v>0</v>
      </c>
      <c r="DW16" s="1">
        <f>[3]USA!DW$14</f>
        <v>4.200000000000001E-2</v>
      </c>
      <c r="DX16" s="1">
        <f>[3]USA!DX$14</f>
        <v>4.2000000000000003E-2</v>
      </c>
      <c r="DY16" s="1">
        <f>[3]USA!DY$14</f>
        <v>1.7000000000000001E-2</v>
      </c>
      <c r="DZ16" s="1">
        <f>[3]USA!DZ$14</f>
        <v>6.5000000000000002E-2</v>
      </c>
      <c r="EA16" s="1">
        <f>[3]USA!EA$14</f>
        <v>8.0000000000000002E-3</v>
      </c>
      <c r="EB16" s="1">
        <f>[3]USA!EB$14</f>
        <v>0</v>
      </c>
      <c r="EC16" s="1">
        <f>[3]USA!EC$14</f>
        <v>1E-3</v>
      </c>
      <c r="ED16" s="1">
        <f>[3]USA!ED$14</f>
        <v>1.4999999999999986E-2</v>
      </c>
      <c r="EE16" s="1">
        <f>[3]USA!EE$14</f>
        <v>2.7999999999999997E-2</v>
      </c>
      <c r="EF16" s="1">
        <f>[3]USA!EF$14</f>
        <v>6.9999999999996732E-3</v>
      </c>
      <c r="EG16" s="1">
        <f>[3]USA!EG$14</f>
        <v>5.5999999999999994E-2</v>
      </c>
      <c r="EH16" s="1">
        <f>[3]USA!EH$14</f>
        <v>8.2999999999999963E-2</v>
      </c>
      <c r="EI16" s="1">
        <f>[3]USA!EI$14</f>
        <v>7.8000000000000069E-2</v>
      </c>
      <c r="EJ16" s="1">
        <f>[3]USA!EJ$14</f>
        <v>3.8999999999999702E-2</v>
      </c>
      <c r="EK16" s="1">
        <f>[3]USA!EK$14</f>
        <v>2.9999999999999957E-3</v>
      </c>
      <c r="EL16" s="1">
        <f>[3]USA!EL$14</f>
        <v>7.0000000000000062E-3</v>
      </c>
      <c r="EM16" s="1">
        <f>[3]USA!EM$14</f>
        <v>4.6999999999999931E-2</v>
      </c>
      <c r="EN16" s="1">
        <f>[3]USA!EN$14</f>
        <v>0.14599999999999996</v>
      </c>
      <c r="EO16" s="1">
        <f>[3]USA!EO$14</f>
        <v>0.15600000000000003</v>
      </c>
      <c r="EP16" s="1">
        <f>[3]USA!EP$14</f>
        <v>5.5000000000000007E-2</v>
      </c>
      <c r="EQ16" s="1">
        <f>[3]USA!EQ$14</f>
        <v>7.400000000000001E-2</v>
      </c>
      <c r="ER16" s="1">
        <f>[3]USA!ER$14</f>
        <v>0.11199999999999999</v>
      </c>
      <c r="ES16" s="1">
        <f>[3]USA!ES$14</f>
        <v>1.3000000000000012E-2</v>
      </c>
      <c r="ET16" s="1">
        <f>[3]USA!ET$14</f>
        <v>0.53099999999999992</v>
      </c>
      <c r="EU16" s="1">
        <f>[3]USA!EU$14</f>
        <v>8.4000000000000075E-2</v>
      </c>
      <c r="EV16" s="1">
        <f>[3]USA!EV$14</f>
        <v>1.999999999999999E-2</v>
      </c>
      <c r="EW16" s="1">
        <f>[3]USA!EW$14</f>
        <v>4.4000000000000004E-2</v>
      </c>
      <c r="EX16" s="1">
        <f>[3]USA!EX$14</f>
        <v>6.0000000000000001E-3</v>
      </c>
      <c r="EY16" s="1">
        <f>[3]USA!EY$14</f>
        <v>4.3999999999999984E-2</v>
      </c>
      <c r="EZ16" s="1">
        <f>[3]USA!EZ$14</f>
        <v>6.4000000000000001E-2</v>
      </c>
      <c r="FA16" s="1">
        <f>[3]USA!FA$14</f>
        <v>91.334000000000003</v>
      </c>
      <c r="FB16" s="1">
        <f>[3]USA!FB$14</f>
        <v>273.80400000000003</v>
      </c>
      <c r="FC16" s="1">
        <f>[3]USA!FC$14</f>
        <v>1.0000000038417056E-3</v>
      </c>
      <c r="FD16" s="1">
        <f>[3]USA!FD$14</f>
        <v>0</v>
      </c>
      <c r="FE16" s="1">
        <f>[3]USA!FE$14</f>
        <v>3.3000000000000002E-2</v>
      </c>
      <c r="FF16" s="1">
        <f>[3]USA!FF$14</f>
        <v>7.0000000000000062E-3</v>
      </c>
      <c r="FG16" s="1">
        <f>[3]USA!FG$14</f>
        <v>8.999999999999897E-3</v>
      </c>
      <c r="FH16" s="1">
        <f>[3]USA!FH$14</f>
        <v>0</v>
      </c>
      <c r="FI16" s="1">
        <f>[3]USA!FI$14</f>
        <v>1.1999999999999955E-2</v>
      </c>
      <c r="FJ16" s="1">
        <f>[3]USA!FJ$14</f>
        <v>2.4000000000000021E-2</v>
      </c>
      <c r="FK16" s="1">
        <f>[3]USA!FK$14</f>
        <v>0</v>
      </c>
      <c r="FL16" s="1">
        <f>[3]USA!FL$14</f>
        <v>2E-3</v>
      </c>
      <c r="FM16" s="1">
        <f>[3]USA!FM$14</f>
        <v>9.0000000000000011E-3</v>
      </c>
      <c r="FN16" s="1">
        <f>[3]USA!FN$14</f>
        <v>0</v>
      </c>
      <c r="FO16" s="1">
        <f>[3]USA!FO$14</f>
        <v>1.9000000000000128E-2</v>
      </c>
      <c r="FP16" s="1">
        <f>[3]USA!FP$14</f>
        <v>5.0000000000000044E-3</v>
      </c>
      <c r="FQ16" s="1">
        <f>[3]USA!FQ$14</f>
        <v>9.000000000000008E-3</v>
      </c>
      <c r="FR16" s="1">
        <f>[3]USA!FR$14</f>
        <v>1.6000000000000014E-2</v>
      </c>
      <c r="FS16" s="1">
        <f>[3]USA!FS$14</f>
        <v>1.6999999999999904E-2</v>
      </c>
      <c r="FT16" s="1">
        <f>[3]USA!FT$14</f>
        <v>2.1000000000000019E-2</v>
      </c>
      <c r="FU16" s="1">
        <f>[3]USA!FU$14</f>
        <v>2.6999999999999913E-2</v>
      </c>
      <c r="FV16" s="1">
        <f>[3]USA!FV$14</f>
        <v>2.2999999999999993E-2</v>
      </c>
      <c r="FW16" s="1">
        <f>[3]USA!FW$14</f>
        <v>0</v>
      </c>
      <c r="FX16" s="1">
        <f>[3]USA!FX$14</f>
        <v>7.4999999999999997E-2</v>
      </c>
      <c r="FY16" s="1">
        <f>[3]USA!FY$14</f>
        <v>1E-3</v>
      </c>
      <c r="FZ16" s="1">
        <f>[3]USA!FZ$14</f>
        <v>1.0000000000000009E-3</v>
      </c>
      <c r="GA16" s="1">
        <f>[3]USA!GA$14</f>
        <v>1.0999999999999899E-2</v>
      </c>
      <c r="GB16" s="1">
        <f>[3]USA!GB$14</f>
        <v>0</v>
      </c>
      <c r="GC16" s="1">
        <f>[3]USA!GC$14</f>
        <v>0</v>
      </c>
      <c r="GD16" s="1">
        <f>[3]USA!GD$14</f>
        <v>0</v>
      </c>
      <c r="GE16" s="1">
        <f>[3]USA!GE$14</f>
        <v>0</v>
      </c>
      <c r="GF16" s="1">
        <f>[3]USA!GF$14</f>
        <v>0</v>
      </c>
      <c r="GG16" s="1">
        <f>[3]USA!GG$14</f>
        <v>0</v>
      </c>
      <c r="GH16" s="1">
        <f>[3]USA!GH$14</f>
        <v>0</v>
      </c>
      <c r="GI16" s="1">
        <f>[3]USA!GI$14</f>
        <v>0</v>
      </c>
      <c r="GJ16" s="1">
        <f>[3]USA!GJ$14</f>
        <v>0</v>
      </c>
      <c r="GK16" s="1">
        <f>[3]USA!GK$14</f>
        <v>0</v>
      </c>
      <c r="GL16" s="2">
        <f>SUM($B16:GK16)</f>
        <v>886.18300000000363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25</v>
      </c>
      <c r="B18" s="1">
        <f>[8]Austria!B$14</f>
        <v>0</v>
      </c>
      <c r="C18" s="1">
        <f>[8]Austria!C$14</f>
        <v>0</v>
      </c>
      <c r="D18" s="1">
        <f>[8]Austria!D$14</f>
        <v>0</v>
      </c>
      <c r="E18" s="1">
        <f>[8]Austria!E$14</f>
        <v>0</v>
      </c>
      <c r="F18" s="1">
        <f>[8]Austria!F$14</f>
        <v>0</v>
      </c>
      <c r="G18" s="1">
        <f>[8]Austria!G$14</f>
        <v>0</v>
      </c>
      <c r="H18" s="1">
        <f>[8]Austria!H$14</f>
        <v>0</v>
      </c>
      <c r="I18" s="1">
        <f>[8]Austria!I$14</f>
        <v>0</v>
      </c>
      <c r="J18" s="1">
        <f>[8]Austria!J$14</f>
        <v>0</v>
      </c>
      <c r="K18" s="1">
        <f>[8]Austria!K$14</f>
        <v>0</v>
      </c>
      <c r="L18" s="1">
        <f>[8]Austria!L$14</f>
        <v>0</v>
      </c>
      <c r="M18" s="1">
        <f>[8]Austria!M$14</f>
        <v>0</v>
      </c>
      <c r="N18" s="1">
        <f>[8]Austria!N$14</f>
        <v>0</v>
      </c>
      <c r="O18" s="1">
        <f>[8]Austria!O$14</f>
        <v>0</v>
      </c>
      <c r="P18" s="1">
        <f>[8]Austria!P$14</f>
        <v>0</v>
      </c>
      <c r="Q18" s="1">
        <f>[8]Austria!Q$14</f>
        <v>0</v>
      </c>
      <c r="R18" s="1">
        <f>[8]Austria!R$14</f>
        <v>0</v>
      </c>
      <c r="S18" s="1">
        <f>[8]Austria!S$14</f>
        <v>0</v>
      </c>
      <c r="T18" s="1">
        <f>[8]Austria!T$14</f>
        <v>0</v>
      </c>
      <c r="U18" s="1">
        <f>[8]Austria!U$14</f>
        <v>0</v>
      </c>
      <c r="V18" s="1">
        <f>[8]Austria!V$14</f>
        <v>0</v>
      </c>
      <c r="W18" s="1">
        <f>[8]Austria!W$14</f>
        <v>0</v>
      </c>
      <c r="X18" s="1">
        <f>[8]Austria!X$14</f>
        <v>0</v>
      </c>
      <c r="Y18" s="1">
        <f>[8]Austria!Y$14</f>
        <v>0</v>
      </c>
      <c r="Z18" s="1">
        <f>[8]Austria!Z$14</f>
        <v>0</v>
      </c>
      <c r="AA18" s="1">
        <f>[8]Austria!AA$14</f>
        <v>0</v>
      </c>
      <c r="AB18" s="1">
        <f>[8]Austria!AB$14</f>
        <v>0</v>
      </c>
      <c r="AC18" s="1">
        <f>[8]Austria!AC$14</f>
        <v>0</v>
      </c>
      <c r="AD18" s="1">
        <f>[8]Austria!AD$14</f>
        <v>0</v>
      </c>
      <c r="AE18" s="1">
        <f>[8]Austria!AE$14</f>
        <v>0</v>
      </c>
      <c r="AF18" s="1">
        <f>[8]Austria!AF$14</f>
        <v>0</v>
      </c>
      <c r="AG18" s="1">
        <f>[8]Austria!AG$14</f>
        <v>0</v>
      </c>
      <c r="AH18" s="1">
        <f>[8]Austria!AH$14</f>
        <v>0</v>
      </c>
      <c r="AI18" s="1">
        <f>[8]Austria!AI$14</f>
        <v>0</v>
      </c>
      <c r="AJ18" s="1">
        <f>[8]Austria!AJ$14</f>
        <v>0</v>
      </c>
      <c r="AK18" s="1">
        <f>[8]Austria!AK$14</f>
        <v>0</v>
      </c>
      <c r="AL18" s="1">
        <f>[8]Austria!AL$14</f>
        <v>0</v>
      </c>
      <c r="AM18" s="1">
        <f>[8]Austria!AM$14</f>
        <v>0</v>
      </c>
      <c r="AN18" s="1">
        <f>[8]Austria!AN$14</f>
        <v>0</v>
      </c>
      <c r="AO18" s="1">
        <f>[8]Austria!AO$14</f>
        <v>0</v>
      </c>
      <c r="AP18" s="1">
        <f>[8]Austria!AP$14</f>
        <v>0</v>
      </c>
      <c r="AQ18" s="1">
        <f>[8]Austria!AQ$14</f>
        <v>0</v>
      </c>
      <c r="AR18" s="1">
        <f>[8]Austria!AR$14</f>
        <v>0</v>
      </c>
      <c r="AS18" s="1">
        <f>[8]Austria!AS$14</f>
        <v>0</v>
      </c>
      <c r="AT18" s="1">
        <f>[8]Austria!AT$14</f>
        <v>0</v>
      </c>
      <c r="AU18" s="1">
        <f>[8]Austria!AU$14</f>
        <v>0</v>
      </c>
      <c r="AV18" s="1">
        <f>[8]Austria!AV$14</f>
        <v>0</v>
      </c>
      <c r="AW18" s="1">
        <f>[8]Austria!AW$14</f>
        <v>0</v>
      </c>
      <c r="AX18" s="1">
        <f>[8]Austria!AX$14</f>
        <v>0</v>
      </c>
      <c r="AY18" s="1">
        <f>[8]Austria!AY$14</f>
        <v>0</v>
      </c>
      <c r="AZ18" s="1">
        <f>[8]Austria!AZ$14</f>
        <v>0</v>
      </c>
      <c r="BA18" s="1">
        <f>[8]Austria!BA$14</f>
        <v>0</v>
      </c>
      <c r="BB18" s="1">
        <f>[8]Austria!BB$14</f>
        <v>0</v>
      </c>
      <c r="BC18" s="1">
        <f>[8]Austria!BC$14</f>
        <v>0</v>
      </c>
      <c r="BD18" s="1">
        <f>[8]Austria!BD$14</f>
        <v>0</v>
      </c>
      <c r="BE18" s="1">
        <f>[8]Austria!BE$14</f>
        <v>0</v>
      </c>
      <c r="BF18" s="1">
        <f>[8]Austria!BF$14</f>
        <v>0</v>
      </c>
      <c r="BG18" s="1">
        <f>[8]Austria!BG$14</f>
        <v>0</v>
      </c>
      <c r="BH18" s="1">
        <f>[8]Austria!BH$14</f>
        <v>0</v>
      </c>
      <c r="BI18" s="1">
        <f>[8]Austria!BI$14</f>
        <v>0</v>
      </c>
      <c r="BJ18" s="1">
        <f>[8]Austria!BJ$14</f>
        <v>0</v>
      </c>
      <c r="BK18" s="1">
        <f>[8]Austria!BK$14</f>
        <v>0</v>
      </c>
      <c r="BL18" s="1">
        <f>[8]Austria!BL$14</f>
        <v>0</v>
      </c>
      <c r="BM18" s="1">
        <f>[8]Austria!BM$14</f>
        <v>0</v>
      </c>
      <c r="BN18" s="1">
        <f>[8]Austria!BN$14</f>
        <v>0</v>
      </c>
      <c r="BO18" s="1">
        <f>[8]Austria!BO$14</f>
        <v>0</v>
      </c>
      <c r="BP18" s="1">
        <f>[8]Austria!BP$14</f>
        <v>0</v>
      </c>
      <c r="BQ18" s="1">
        <f>[8]Austria!BQ$14</f>
        <v>0</v>
      </c>
      <c r="BR18" s="1">
        <f>[8]Austria!BR$14</f>
        <v>0</v>
      </c>
      <c r="BS18" s="1">
        <f>[8]Austria!BS$14</f>
        <v>0</v>
      </c>
      <c r="BT18" s="1">
        <f>[8]Austria!BT$14</f>
        <v>0</v>
      </c>
      <c r="BU18" s="1">
        <f>[8]Austria!BU$14</f>
        <v>0</v>
      </c>
      <c r="BV18" s="1">
        <f>[8]Austria!BV$14</f>
        <v>0</v>
      </c>
      <c r="BW18" s="1">
        <f>[8]Austria!BW$14</f>
        <v>0</v>
      </c>
      <c r="BX18" s="1">
        <f>[8]Austria!BX$14</f>
        <v>0</v>
      </c>
      <c r="BY18" s="1">
        <f>[8]Austria!BY$14</f>
        <v>0</v>
      </c>
      <c r="BZ18" s="1">
        <f>[8]Austria!BZ$14</f>
        <v>0</v>
      </c>
      <c r="CA18" s="1">
        <f>[8]Austria!CA$14</f>
        <v>0</v>
      </c>
      <c r="CB18" s="1">
        <f>[8]Austria!CB$14</f>
        <v>0</v>
      </c>
      <c r="CC18" s="1">
        <f>[8]Austria!CC$14</f>
        <v>0</v>
      </c>
      <c r="CD18" s="1">
        <f>[8]Austria!CD$14</f>
        <v>0</v>
      </c>
      <c r="CE18" s="1">
        <f>[8]Austria!CE$14</f>
        <v>0</v>
      </c>
      <c r="CF18" s="1">
        <f>[8]Austria!CF$14</f>
        <v>0</v>
      </c>
      <c r="CG18" s="1">
        <f>[8]Austria!CG$14</f>
        <v>0</v>
      </c>
      <c r="CH18" s="1">
        <f>[8]Austria!CH$14</f>
        <v>0</v>
      </c>
      <c r="CI18" s="1">
        <f>[8]Austria!CI$14</f>
        <v>0</v>
      </c>
      <c r="CJ18" s="1">
        <f>[8]Austria!CJ$14</f>
        <v>0</v>
      </c>
      <c r="CK18" s="1">
        <f>[8]Austria!CK$14</f>
        <v>0</v>
      </c>
      <c r="CL18" s="1">
        <f>[8]Austria!CL$14</f>
        <v>0</v>
      </c>
      <c r="CM18" s="1">
        <f>[8]Austria!CM$14</f>
        <v>0</v>
      </c>
      <c r="CN18" s="1">
        <f>[8]Austria!CN$14</f>
        <v>0</v>
      </c>
      <c r="CO18" s="1">
        <f>[8]Austria!CO$14</f>
        <v>0</v>
      </c>
      <c r="CP18" s="1">
        <f>[8]Austria!CP$14</f>
        <v>0</v>
      </c>
      <c r="CQ18" s="1">
        <f>[8]Austria!CQ$14</f>
        <v>0</v>
      </c>
      <c r="CR18" s="1">
        <f>[8]Austria!CR$14</f>
        <v>0</v>
      </c>
      <c r="CS18" s="1">
        <f>[8]Austria!CS$14</f>
        <v>0</v>
      </c>
      <c r="CT18" s="1">
        <f>[8]Austria!CT$14</f>
        <v>0</v>
      </c>
      <c r="CU18" s="1">
        <f>[8]Austria!CU$14</f>
        <v>0</v>
      </c>
      <c r="CV18" s="1">
        <f>[8]Austria!CV$14</f>
        <v>0</v>
      </c>
      <c r="CW18" s="1">
        <f>[8]Austria!CW$14</f>
        <v>0</v>
      </c>
      <c r="CX18" s="1">
        <f>[8]Austria!CX$14</f>
        <v>0</v>
      </c>
      <c r="CY18" s="1">
        <f>[8]Austria!CY$14</f>
        <v>0</v>
      </c>
      <c r="CZ18" s="1">
        <f>[8]Austria!CZ$14</f>
        <v>0</v>
      </c>
      <c r="DA18" s="1">
        <f>[8]Austria!DA$14</f>
        <v>0</v>
      </c>
      <c r="DB18" s="1">
        <f>[8]Austria!DB$14</f>
        <v>0</v>
      </c>
      <c r="DC18" s="1">
        <f>[8]Austria!DC$14</f>
        <v>0</v>
      </c>
      <c r="DD18" s="1">
        <f>[8]Austria!DD$14</f>
        <v>0</v>
      </c>
      <c r="DE18" s="1">
        <f>[8]Austria!DE$14</f>
        <v>0</v>
      </c>
      <c r="DF18" s="1">
        <f>[8]Austria!DF$14</f>
        <v>0</v>
      </c>
      <c r="DG18" s="1">
        <f>[8]Austria!DG$14</f>
        <v>0</v>
      </c>
      <c r="DH18" s="1">
        <f>[8]Austria!DH$14</f>
        <v>0</v>
      </c>
      <c r="DI18" s="1">
        <f>[8]Austria!DI$14</f>
        <v>0</v>
      </c>
      <c r="DJ18" s="1">
        <f>[8]Austria!DJ$14</f>
        <v>0</v>
      </c>
      <c r="DK18" s="1">
        <f>[8]Austria!DK$14</f>
        <v>0</v>
      </c>
      <c r="DL18" s="1">
        <f>[8]Austria!DL$14</f>
        <v>0</v>
      </c>
      <c r="DM18" s="1">
        <f>[8]Austria!DM$14</f>
        <v>0</v>
      </c>
      <c r="DN18" s="1">
        <f>[8]Austria!DN$14</f>
        <v>0</v>
      </c>
      <c r="DO18" s="1">
        <f>[8]Austria!DO$14</f>
        <v>0</v>
      </c>
      <c r="DP18" s="1">
        <f>[8]Austria!DP$14</f>
        <v>0</v>
      </c>
      <c r="DQ18" s="1">
        <f>[8]Austria!DQ$14</f>
        <v>0</v>
      </c>
      <c r="DR18" s="1">
        <f>[8]Austria!DR$14</f>
        <v>0</v>
      </c>
      <c r="DS18" s="1">
        <f>[8]Austria!DS$14</f>
        <v>0</v>
      </c>
      <c r="DT18" s="1">
        <f>[8]Austria!DT$14</f>
        <v>0</v>
      </c>
      <c r="DU18" s="1">
        <f>[8]Austria!DU$14</f>
        <v>0</v>
      </c>
      <c r="DV18" s="1">
        <f>[8]Austria!DV$14</f>
        <v>0</v>
      </c>
      <c r="DW18" s="1">
        <f>[8]Austria!DW$14</f>
        <v>0</v>
      </c>
      <c r="DX18" s="1">
        <f>[8]Austria!DX$14</f>
        <v>0</v>
      </c>
      <c r="DY18" s="1">
        <f>[8]Austria!DY$14</f>
        <v>0</v>
      </c>
      <c r="DZ18" s="1">
        <f>[8]Austria!DZ$14</f>
        <v>0</v>
      </c>
      <c r="EA18" s="1">
        <f>[8]Austria!EA$14</f>
        <v>0</v>
      </c>
      <c r="EB18" s="1">
        <f>[8]Austria!EB$14</f>
        <v>0</v>
      </c>
      <c r="EC18" s="1">
        <f>[8]Austria!EC$14</f>
        <v>0</v>
      </c>
      <c r="ED18" s="1">
        <f>[8]Austria!ED$14</f>
        <v>0</v>
      </c>
      <c r="EE18" s="1">
        <f>[8]Austria!EE$14</f>
        <v>0</v>
      </c>
      <c r="EF18" s="1">
        <f>[8]Austria!EF$14</f>
        <v>0</v>
      </c>
      <c r="EG18" s="1">
        <f>[8]Austria!EG$14</f>
        <v>0</v>
      </c>
      <c r="EH18" s="1">
        <f>[8]Austria!EH$14</f>
        <v>0</v>
      </c>
      <c r="EI18" s="1">
        <f>[8]Austria!EI$14</f>
        <v>0</v>
      </c>
      <c r="EJ18" s="1">
        <f>[8]Austria!EJ$14</f>
        <v>0</v>
      </c>
      <c r="EK18" s="1">
        <f>[8]Austria!EK$14</f>
        <v>0</v>
      </c>
      <c r="EL18" s="1">
        <f>[8]Austria!EL$14</f>
        <v>0</v>
      </c>
      <c r="EM18" s="1">
        <f>[8]Austria!EM$14</f>
        <v>0</v>
      </c>
      <c r="EN18" s="1">
        <f>[8]Austria!EN$14</f>
        <v>0</v>
      </c>
      <c r="EO18" s="1">
        <f>[8]Austria!EO$14</f>
        <v>0</v>
      </c>
      <c r="EP18" s="1">
        <f>[8]Austria!EP$14</f>
        <v>0</v>
      </c>
      <c r="EQ18" s="1">
        <f>[8]Austria!EQ$14</f>
        <v>0</v>
      </c>
      <c r="ER18" s="1">
        <f>[8]Austria!ER$14</f>
        <v>0</v>
      </c>
      <c r="ES18" s="1">
        <f>[8]Austria!ES$14</f>
        <v>0</v>
      </c>
      <c r="ET18" s="1">
        <f>[8]Austria!ET$14</f>
        <v>0</v>
      </c>
      <c r="EU18" s="1">
        <f>[8]Austria!EU$14</f>
        <v>0</v>
      </c>
      <c r="EV18" s="1">
        <f>[8]Austria!EV$14</f>
        <v>0</v>
      </c>
      <c r="EW18" s="1">
        <f>[8]Austria!EW$14</f>
        <v>0</v>
      </c>
      <c r="EX18" s="1">
        <f>[8]Austria!EX$14</f>
        <v>0</v>
      </c>
      <c r="EY18" s="1">
        <f>[8]Austria!EY$14</f>
        <v>0</v>
      </c>
      <c r="EZ18" s="1">
        <f>[8]Austria!EZ$14</f>
        <v>0</v>
      </c>
      <c r="FA18" s="1">
        <f>[8]Austria!FA$14</f>
        <v>0</v>
      </c>
      <c r="FB18" s="1">
        <f>[8]Austria!FB$14</f>
        <v>0</v>
      </c>
      <c r="FC18" s="1">
        <f>[8]Austria!FC$14</f>
        <v>0</v>
      </c>
      <c r="FD18" s="1">
        <f>[8]Austria!FD$14</f>
        <v>0</v>
      </c>
      <c r="FE18" s="1">
        <f>[8]Austria!FE$14</f>
        <v>0</v>
      </c>
      <c r="FF18" s="1">
        <f>[8]Austria!FF$14</f>
        <v>0</v>
      </c>
      <c r="FG18" s="1">
        <f>[8]Austria!FG$14</f>
        <v>0</v>
      </c>
      <c r="FH18" s="1">
        <f>[8]Austria!FH$14</f>
        <v>0</v>
      </c>
      <c r="FI18" s="1">
        <f>[8]Austria!FI$14</f>
        <v>0</v>
      </c>
      <c r="FJ18" s="1">
        <f>[8]Austria!FJ$14</f>
        <v>0</v>
      </c>
      <c r="FK18" s="1">
        <f>[8]Austria!FK$14</f>
        <v>0</v>
      </c>
      <c r="FL18" s="1">
        <f>[8]Austria!FL$14</f>
        <v>0</v>
      </c>
      <c r="FM18" s="1">
        <f>[8]Austria!FM$14</f>
        <v>0</v>
      </c>
      <c r="FN18" s="1">
        <f>[8]Austria!FN$14</f>
        <v>0</v>
      </c>
      <c r="FO18" s="1">
        <f>[8]Austria!FO$14</f>
        <v>1.32</v>
      </c>
      <c r="FP18" s="1">
        <f>[8]Austria!FP$14</f>
        <v>0</v>
      </c>
      <c r="FQ18" s="1">
        <f>[8]Austria!FQ$14</f>
        <v>0</v>
      </c>
      <c r="FR18" s="1">
        <f>[8]Austria!FR$14</f>
        <v>0</v>
      </c>
      <c r="FS18" s="1">
        <f>[8]Austria!FS$14</f>
        <v>0</v>
      </c>
      <c r="FT18" s="1">
        <f>[8]Austria!FT$14</f>
        <v>0</v>
      </c>
      <c r="FU18" s="1">
        <f>[8]Austria!FU$14</f>
        <v>0.74500000000000011</v>
      </c>
      <c r="FV18" s="1">
        <f>[8]Austria!FV$14</f>
        <v>0.67800000000000016</v>
      </c>
      <c r="FW18" s="1">
        <f>[8]Austria!FW$14</f>
        <v>0.316</v>
      </c>
      <c r="FX18" s="1">
        <f>[8]Austria!FX$14</f>
        <v>0.34000000000000008</v>
      </c>
      <c r="FY18" s="1">
        <f>[8]Austria!FY$14</f>
        <v>0.80799999999999983</v>
      </c>
      <c r="FZ18" s="1">
        <f>[8]Austria!FZ$14</f>
        <v>0</v>
      </c>
      <c r="GA18" s="1">
        <f>[8]Austria!GA$14</f>
        <v>0.81099999999999994</v>
      </c>
      <c r="GB18" s="1">
        <f>[8]Austria!GB$14</f>
        <v>0</v>
      </c>
      <c r="GC18" s="1">
        <f>[8]Austria!GC$14</f>
        <v>0</v>
      </c>
      <c r="GD18" s="1">
        <f>[8]Austria!GD$14</f>
        <v>0</v>
      </c>
      <c r="GE18" s="1">
        <f>[8]Austria!GE$14</f>
        <v>0</v>
      </c>
      <c r="GF18" s="1">
        <f>[8]Austria!GF$14</f>
        <v>0</v>
      </c>
      <c r="GG18" s="1">
        <f>[8]Austria!GG$14</f>
        <v>0</v>
      </c>
      <c r="GH18" s="1">
        <f>[8]Austria!GH$14</f>
        <v>0</v>
      </c>
      <c r="GI18" s="1">
        <f>[8]Austria!GI$14</f>
        <v>0</v>
      </c>
      <c r="GJ18" s="1">
        <f>[8]Austria!GJ$14</f>
        <v>0</v>
      </c>
      <c r="GK18" s="1">
        <f>[8]Austria!GK$14</f>
        <v>0</v>
      </c>
      <c r="GL18" s="2">
        <f>SUM($B18:GK18)</f>
        <v>5.0179999999999998</v>
      </c>
    </row>
    <row r="19" spans="1:194">
      <c r="A19" t="s">
        <v>26</v>
      </c>
      <c r="B19" s="1">
        <f>[8]Belgium!B$14</f>
        <v>0</v>
      </c>
      <c r="C19" s="1">
        <f>[8]Belgium!C$14</f>
        <v>10.5</v>
      </c>
      <c r="D19" s="1">
        <f>[8]Belgium!D$14</f>
        <v>0</v>
      </c>
      <c r="E19" s="1">
        <f>[8]Belgium!E$14</f>
        <v>0</v>
      </c>
      <c r="F19" s="1">
        <f>[8]Belgium!F$14</f>
        <v>0</v>
      </c>
      <c r="G19" s="1">
        <f>[8]Belgium!G$14</f>
        <v>0</v>
      </c>
      <c r="H19" s="1">
        <f>[8]Belgium!H$14</f>
        <v>0</v>
      </c>
      <c r="I19" s="1">
        <f>[8]Belgium!I$14</f>
        <v>0</v>
      </c>
      <c r="J19" s="1">
        <f>[8]Belgium!J$14</f>
        <v>0</v>
      </c>
      <c r="K19" s="1">
        <f>[8]Belgium!K$14</f>
        <v>3.8000000000000003</v>
      </c>
      <c r="L19" s="1">
        <f>[8]Belgium!L$14</f>
        <v>0</v>
      </c>
      <c r="M19" s="1">
        <f>[8]Belgium!M$14</f>
        <v>5.5</v>
      </c>
      <c r="N19" s="1">
        <f>[8]Belgium!N$14</f>
        <v>0</v>
      </c>
      <c r="O19" s="1">
        <f>[8]Belgium!O$14</f>
        <v>3.3000000000000003</v>
      </c>
      <c r="P19" s="1">
        <f>[8]Belgium!P$14</f>
        <v>0</v>
      </c>
      <c r="Q19" s="1">
        <f>[8]Belgium!Q$14</f>
        <v>6.7</v>
      </c>
      <c r="R19" s="1">
        <f>[8]Belgium!R$14</f>
        <v>0</v>
      </c>
      <c r="S19" s="1">
        <f>[8]Belgium!S$14</f>
        <v>0</v>
      </c>
      <c r="T19" s="1">
        <f>[8]Belgium!T$14</f>
        <v>0</v>
      </c>
      <c r="U19" s="1">
        <f>[8]Belgium!U$14</f>
        <v>0</v>
      </c>
      <c r="V19" s="1">
        <f>[8]Belgium!V$14</f>
        <v>0</v>
      </c>
      <c r="W19" s="1">
        <f>[8]Belgium!W$14</f>
        <v>0</v>
      </c>
      <c r="X19" s="1">
        <f>[8]Belgium!X$14</f>
        <v>894</v>
      </c>
      <c r="Y19" s="1">
        <f>[8]Belgium!Y$14</f>
        <v>0</v>
      </c>
      <c r="Z19" s="1">
        <f>[8]Belgium!Z$14</f>
        <v>0</v>
      </c>
      <c r="AA19" s="1">
        <f>[8]Belgium!AA$14</f>
        <v>0</v>
      </c>
      <c r="AB19" s="1">
        <f>[8]Belgium!AB$14</f>
        <v>25.5</v>
      </c>
      <c r="AC19" s="1">
        <f>[8]Belgium!AC$14</f>
        <v>0</v>
      </c>
      <c r="AD19" s="1">
        <f>[8]Belgium!AD$14</f>
        <v>0</v>
      </c>
      <c r="AE19" s="1">
        <f>[8]Belgium!AE$14</f>
        <v>0</v>
      </c>
      <c r="AF19" s="1">
        <f>[8]Belgium!AF$14</f>
        <v>3.3000000000000003</v>
      </c>
      <c r="AG19" s="1">
        <f>[8]Belgium!AG$14</f>
        <v>0</v>
      </c>
      <c r="AH19" s="1">
        <f>[8]Belgium!AH$14</f>
        <v>0</v>
      </c>
      <c r="AI19" s="1">
        <f>[8]Belgium!AI$14</f>
        <v>0</v>
      </c>
      <c r="AJ19" s="1">
        <f>[8]Belgium!AJ$14</f>
        <v>0</v>
      </c>
      <c r="AK19" s="1">
        <f>[8]Belgium!AK$14</f>
        <v>0</v>
      </c>
      <c r="AL19" s="1">
        <f>[8]Belgium!AL$14</f>
        <v>0</v>
      </c>
      <c r="AM19" s="1">
        <f>[8]Belgium!AM$14</f>
        <v>0</v>
      </c>
      <c r="AN19" s="1">
        <f>[8]Belgium!AN$14</f>
        <v>0</v>
      </c>
      <c r="AO19" s="1">
        <f>[8]Belgium!AO$14</f>
        <v>5.4</v>
      </c>
      <c r="AP19" s="1">
        <f>[8]Belgium!AP$14</f>
        <v>0</v>
      </c>
      <c r="AQ19" s="1">
        <f>[8]Belgium!AQ$14</f>
        <v>0</v>
      </c>
      <c r="AR19" s="1">
        <f>[8]Belgium!AR$14</f>
        <v>4.5</v>
      </c>
      <c r="AS19" s="1">
        <f>[8]Belgium!AS$14</f>
        <v>0</v>
      </c>
      <c r="AT19" s="1">
        <f>[8]Belgium!AT$14</f>
        <v>0</v>
      </c>
      <c r="AU19" s="1">
        <f>[8]Belgium!AU$14</f>
        <v>6</v>
      </c>
      <c r="AV19" s="1">
        <f>[8]Belgium!AV$14</f>
        <v>0</v>
      </c>
      <c r="AW19" s="1">
        <f>[8]Belgium!AW$14</f>
        <v>4.4000000000000004</v>
      </c>
      <c r="AX19" s="1">
        <f>[8]Belgium!AX$14</f>
        <v>0</v>
      </c>
      <c r="AY19" s="1">
        <f>[8]Belgium!AY$14</f>
        <v>0</v>
      </c>
      <c r="AZ19" s="1">
        <f>[8]Belgium!AZ$14</f>
        <v>0</v>
      </c>
      <c r="BA19" s="1">
        <f>[8]Belgium!BA$14</f>
        <v>0</v>
      </c>
      <c r="BB19" s="1">
        <f>[8]Belgium!BB$14</f>
        <v>2.5</v>
      </c>
      <c r="BC19" s="1">
        <f>[8]Belgium!BC$14</f>
        <v>0</v>
      </c>
      <c r="BD19" s="1">
        <f>[8]Belgium!BD$14</f>
        <v>0</v>
      </c>
      <c r="BE19" s="1">
        <f>[8]Belgium!BE$14</f>
        <v>0</v>
      </c>
      <c r="BF19" s="1">
        <f>[8]Belgium!BF$14</f>
        <v>0</v>
      </c>
      <c r="BG19" s="1">
        <f>[8]Belgium!BG$14</f>
        <v>0</v>
      </c>
      <c r="BH19" s="1">
        <f>[8]Belgium!BH$14</f>
        <v>0</v>
      </c>
      <c r="BI19" s="1">
        <f>[8]Belgium!BI$14</f>
        <v>0</v>
      </c>
      <c r="BJ19" s="1">
        <f>[8]Belgium!BJ$14</f>
        <v>0</v>
      </c>
      <c r="BK19" s="1">
        <f>[8]Belgium!BK$14</f>
        <v>0</v>
      </c>
      <c r="BL19" s="1">
        <f>[8]Belgium!BL$14</f>
        <v>3.5</v>
      </c>
      <c r="BM19" s="1">
        <f>[8]Belgium!BM$14</f>
        <v>0</v>
      </c>
      <c r="BN19" s="1">
        <f>[8]Belgium!BN$14</f>
        <v>0</v>
      </c>
      <c r="BO19" s="1">
        <f>[8]Belgium!BO$14</f>
        <v>0</v>
      </c>
      <c r="BP19" s="1">
        <f>[8]Belgium!BP$14</f>
        <v>0</v>
      </c>
      <c r="BQ19" s="1">
        <f>[8]Belgium!BQ$14</f>
        <v>0</v>
      </c>
      <c r="BR19" s="1">
        <f>[8]Belgium!BR$14</f>
        <v>0</v>
      </c>
      <c r="BS19" s="1">
        <f>[8]Belgium!BS$14</f>
        <v>0</v>
      </c>
      <c r="BT19" s="1">
        <f>[8]Belgium!BT$14</f>
        <v>4.5</v>
      </c>
      <c r="BU19" s="1">
        <f>[8]Belgium!BU$14</f>
        <v>0</v>
      </c>
      <c r="BV19" s="1">
        <f>[8]Belgium!BV$14</f>
        <v>0</v>
      </c>
      <c r="BW19" s="1">
        <f>[8]Belgium!BW$14</f>
        <v>0</v>
      </c>
      <c r="BX19" s="1">
        <f>[8]Belgium!BX$14</f>
        <v>0</v>
      </c>
      <c r="BY19" s="1">
        <f>[8]Belgium!BY$14</f>
        <v>0</v>
      </c>
      <c r="BZ19" s="1">
        <f>[8]Belgium!BZ$14</f>
        <v>0</v>
      </c>
      <c r="CA19" s="1">
        <f>[8]Belgium!CA$14</f>
        <v>0</v>
      </c>
      <c r="CB19" s="1">
        <f>[8]Belgium!CB$14</f>
        <v>0</v>
      </c>
      <c r="CC19" s="1">
        <f>[8]Belgium!CC$14</f>
        <v>0</v>
      </c>
      <c r="CD19" s="1">
        <f>[8]Belgium!CD$14</f>
        <v>0</v>
      </c>
      <c r="CE19" s="1">
        <f>[8]Belgium!CE$14</f>
        <v>0</v>
      </c>
      <c r="CF19" s="1">
        <f>[8]Belgium!CF$14</f>
        <v>0</v>
      </c>
      <c r="CG19" s="1">
        <f>[8]Belgium!CG$14</f>
        <v>0</v>
      </c>
      <c r="CH19" s="1">
        <f>[8]Belgium!CH$14</f>
        <v>0</v>
      </c>
      <c r="CI19" s="1">
        <f>[8]Belgium!CI$14</f>
        <v>0</v>
      </c>
      <c r="CJ19" s="1">
        <f>[8]Belgium!CJ$14</f>
        <v>0</v>
      </c>
      <c r="CK19" s="1">
        <f>[8]Belgium!CK$14</f>
        <v>0</v>
      </c>
      <c r="CL19" s="1">
        <f>[8]Belgium!CL$14</f>
        <v>0</v>
      </c>
      <c r="CM19" s="1">
        <f>[8]Belgium!CM$14</f>
        <v>0</v>
      </c>
      <c r="CN19" s="1">
        <f>[8]Belgium!CN$14</f>
        <v>0</v>
      </c>
      <c r="CO19" s="1">
        <f>[8]Belgium!CO$14</f>
        <v>0</v>
      </c>
      <c r="CP19" s="1">
        <f>[8]Belgium!CP$14</f>
        <v>0</v>
      </c>
      <c r="CQ19" s="1">
        <f>[8]Belgium!CQ$14</f>
        <v>0.2</v>
      </c>
      <c r="CR19" s="1">
        <f>[8]Belgium!CR$14</f>
        <v>0</v>
      </c>
      <c r="CS19" s="1">
        <f>[8]Belgium!CS$14</f>
        <v>0</v>
      </c>
      <c r="CT19" s="1">
        <f>[8]Belgium!CT$14</f>
        <v>0</v>
      </c>
      <c r="CU19" s="1">
        <f>[8]Belgium!CU$14</f>
        <v>0</v>
      </c>
      <c r="CV19" s="1">
        <f>[8]Belgium!CV$14</f>
        <v>0</v>
      </c>
      <c r="CW19" s="1">
        <f>[8]Belgium!CW$14</f>
        <v>0</v>
      </c>
      <c r="CX19" s="1">
        <f>[8]Belgium!CX$14</f>
        <v>0</v>
      </c>
      <c r="CY19" s="1">
        <f>[8]Belgium!CY$14</f>
        <v>0</v>
      </c>
      <c r="CZ19" s="1">
        <f>[8]Belgium!CZ$14</f>
        <v>0</v>
      </c>
      <c r="DA19" s="1">
        <f>[8]Belgium!DA$14</f>
        <v>0</v>
      </c>
      <c r="DB19" s="1">
        <f>[8]Belgium!DB$14</f>
        <v>0</v>
      </c>
      <c r="DC19" s="1">
        <f>[8]Belgium!DC$14</f>
        <v>0.2</v>
      </c>
      <c r="DD19" s="1">
        <f>[8]Belgium!DD$14</f>
        <v>0.19999999999999996</v>
      </c>
      <c r="DE19" s="1">
        <f>[8]Belgium!DE$14</f>
        <v>0</v>
      </c>
      <c r="DF19" s="1">
        <f>[8]Belgium!DF$14</f>
        <v>0</v>
      </c>
      <c r="DG19" s="1">
        <f>[8]Belgium!DG$14</f>
        <v>0</v>
      </c>
      <c r="DH19" s="1">
        <f>[8]Belgium!DH$14</f>
        <v>0</v>
      </c>
      <c r="DI19" s="1">
        <f>[8]Belgium!DI$14</f>
        <v>0</v>
      </c>
      <c r="DJ19" s="1">
        <f>[8]Belgium!DJ$14</f>
        <v>0</v>
      </c>
      <c r="DK19" s="1">
        <f>[8]Belgium!DK$14</f>
        <v>0</v>
      </c>
      <c r="DL19" s="1">
        <f>[8]Belgium!DL$14</f>
        <v>0</v>
      </c>
      <c r="DM19" s="1">
        <f>[8]Belgium!DM$14</f>
        <v>0</v>
      </c>
      <c r="DN19" s="1">
        <f>[8]Belgium!DN$14</f>
        <v>0</v>
      </c>
      <c r="DO19" s="1">
        <f>[8]Belgium!DO$14</f>
        <v>0</v>
      </c>
      <c r="DP19" s="1">
        <f>[8]Belgium!DP$14</f>
        <v>74.900000000000006</v>
      </c>
      <c r="DQ19" s="1">
        <f>[8]Belgium!DQ$14</f>
        <v>0</v>
      </c>
      <c r="DR19" s="1">
        <f>[8]Belgium!DR$14</f>
        <v>49.92</v>
      </c>
      <c r="DS19" s="1">
        <f>[8]Belgium!DS$14</f>
        <v>0</v>
      </c>
      <c r="DT19" s="1">
        <f>[8]Belgium!DT$14</f>
        <v>0</v>
      </c>
      <c r="DU19" s="1">
        <f>[8]Belgium!DU$14</f>
        <v>0</v>
      </c>
      <c r="DV19" s="1">
        <f>[8]Belgium!DV$14</f>
        <v>0</v>
      </c>
      <c r="DW19" s="1">
        <f>[8]Belgium!DW$14</f>
        <v>0</v>
      </c>
      <c r="DX19" s="1">
        <f>[8]Belgium!DX$14</f>
        <v>52.900000000000006</v>
      </c>
      <c r="DY19" s="1">
        <f>[8]Belgium!DY$14</f>
        <v>0</v>
      </c>
      <c r="DZ19" s="1">
        <f>[8]Belgium!DZ$14</f>
        <v>0</v>
      </c>
      <c r="EA19" s="1">
        <f>[8]Belgium!EA$14</f>
        <v>0</v>
      </c>
      <c r="EB19" s="1">
        <f>[8]Belgium!EB$14</f>
        <v>0</v>
      </c>
      <c r="EC19" s="1">
        <f>[8]Belgium!EC$14</f>
        <v>0</v>
      </c>
      <c r="ED19" s="1">
        <f>[8]Belgium!ED$14</f>
        <v>0</v>
      </c>
      <c r="EE19" s="1">
        <f>[8]Belgium!EE$14</f>
        <v>0</v>
      </c>
      <c r="EF19" s="1">
        <f>[8]Belgium!EF$14</f>
        <v>0</v>
      </c>
      <c r="EG19" s="1">
        <f>[8]Belgium!EG$14</f>
        <v>0</v>
      </c>
      <c r="EH19" s="1">
        <f>[8]Belgium!EH$14</f>
        <v>0</v>
      </c>
      <c r="EI19" s="1">
        <f>[8]Belgium!EI$14</f>
        <v>0</v>
      </c>
      <c r="EJ19" s="1">
        <f>[8]Belgium!EJ$14</f>
        <v>0</v>
      </c>
      <c r="EK19" s="1">
        <f>[8]Belgium!EK$14</f>
        <v>0</v>
      </c>
      <c r="EL19" s="1">
        <f>[8]Belgium!EL$14</f>
        <v>0</v>
      </c>
      <c r="EM19" s="1">
        <f>[8]Belgium!EM$14</f>
        <v>0</v>
      </c>
      <c r="EN19" s="1">
        <f>[8]Belgium!EN$14</f>
        <v>0</v>
      </c>
      <c r="EO19" s="1">
        <f>[8]Belgium!EO$14</f>
        <v>0</v>
      </c>
      <c r="EP19" s="1">
        <f>[8]Belgium!EP$14</f>
        <v>1.8100000000000003</v>
      </c>
      <c r="EQ19" s="1">
        <f>[8]Belgium!EQ$14</f>
        <v>0</v>
      </c>
      <c r="ER19" s="1">
        <f>[8]Belgium!ER$14</f>
        <v>0</v>
      </c>
      <c r="ES19" s="1">
        <f>[8]Belgium!ES$14</f>
        <v>0</v>
      </c>
      <c r="ET19" s="1">
        <f>[8]Belgium!ET$14</f>
        <v>1.0640000000000001</v>
      </c>
      <c r="EU19" s="1">
        <f>[8]Belgium!EU$14</f>
        <v>1.0640000000000001</v>
      </c>
      <c r="EV19" s="1">
        <f>[8]Belgium!EV$14</f>
        <v>0.73099999999999998</v>
      </c>
      <c r="EW19" s="1">
        <f>[8]Belgium!EW$14</f>
        <v>0.73099999999999998</v>
      </c>
      <c r="EX19" s="1">
        <f>[8]Belgium!EX$14</f>
        <v>0.435</v>
      </c>
      <c r="EY19" s="1">
        <f>[8]Belgium!EY$14</f>
        <v>0.435</v>
      </c>
      <c r="EZ19" s="1">
        <f>[8]Belgium!EZ$14</f>
        <v>0.13799999999999998</v>
      </c>
      <c r="FA19" s="1">
        <f>[8]Belgium!FA$14</f>
        <v>0.28599999999999998</v>
      </c>
      <c r="FB19" s="1">
        <f>[8]Belgium!FB$14</f>
        <v>0</v>
      </c>
      <c r="FC19" s="1">
        <f>[8]Belgium!FC$14</f>
        <v>1.6099999999999994</v>
      </c>
      <c r="FD19" s="1">
        <f>[8]Belgium!FD$14</f>
        <v>2.2710000000000008</v>
      </c>
      <c r="FE19" s="1">
        <f>[8]Belgium!FE$14</f>
        <v>2.883</v>
      </c>
      <c r="FF19" s="1">
        <f>[8]Belgium!FF$14</f>
        <v>0.38499999999999979</v>
      </c>
      <c r="FG19" s="1">
        <f>[8]Belgium!FG$14</f>
        <v>79.547000000000011</v>
      </c>
      <c r="FH19" s="1">
        <f>[8]Belgium!FH$14</f>
        <v>4.2650000000000006</v>
      </c>
      <c r="FI19" s="1">
        <f>[8]Belgium!FI$14</f>
        <v>6.7150000000000016</v>
      </c>
      <c r="FJ19" s="1">
        <f>[8]Belgium!FJ$14</f>
        <v>3.7350000000000012</v>
      </c>
      <c r="FK19" s="1">
        <f>[8]Belgium!FK$14</f>
        <v>2.0940000000000003</v>
      </c>
      <c r="FL19" s="1">
        <f>[8]Belgium!FL$14</f>
        <v>0</v>
      </c>
      <c r="FM19" s="1">
        <f>[8]Belgium!FM$14</f>
        <v>0</v>
      </c>
      <c r="FN19" s="1">
        <f>[8]Belgium!FN$14</f>
        <v>10.052</v>
      </c>
      <c r="FO19" s="1">
        <f>[8]Belgium!FO$14</f>
        <v>5.577</v>
      </c>
      <c r="FP19" s="1">
        <f>[8]Belgium!FP$14</f>
        <v>11.488000000000001</v>
      </c>
      <c r="FQ19" s="1">
        <f>[8]Belgium!FQ$14</f>
        <v>0</v>
      </c>
      <c r="FR19" s="1">
        <f>[8]Belgium!FR$14</f>
        <v>22.584</v>
      </c>
      <c r="FS19" s="1">
        <f>[8]Belgium!FS$14</f>
        <v>85.239000000000004</v>
      </c>
      <c r="FT19" s="1">
        <f>[8]Belgium!FT$14</f>
        <v>8.8190000000000008</v>
      </c>
      <c r="FU19" s="1">
        <f>[8]Belgium!FU$14</f>
        <v>7.4779999999999998</v>
      </c>
      <c r="FV19" s="1">
        <f>[8]Belgium!FV$14</f>
        <v>11.454000000000001</v>
      </c>
      <c r="FW19" s="1">
        <f>[8]Belgium!FW$14</f>
        <v>10.882</v>
      </c>
      <c r="FX19" s="1">
        <f>[8]Belgium!FX$14</f>
        <v>7.661999999999999</v>
      </c>
      <c r="FY19" s="1">
        <f>[8]Belgium!FY$14</f>
        <v>7.2120000000000006</v>
      </c>
      <c r="FZ19" s="1">
        <f>[8]Belgium!FZ$14</f>
        <v>4.4210000000000003</v>
      </c>
      <c r="GA19" s="1">
        <f>[8]Belgium!GA$14</f>
        <v>1.115</v>
      </c>
      <c r="GB19" s="1">
        <f>[8]Belgium!GB$14</f>
        <v>0</v>
      </c>
      <c r="GC19" s="1">
        <f>[8]Belgium!GC$14</f>
        <v>0</v>
      </c>
      <c r="GD19" s="1">
        <f>[8]Belgium!GD$14</f>
        <v>0</v>
      </c>
      <c r="GE19" s="1">
        <f>[8]Belgium!GE$14</f>
        <v>0</v>
      </c>
      <c r="GF19" s="1">
        <f>[8]Belgium!GF$14</f>
        <v>0</v>
      </c>
      <c r="GG19" s="1">
        <f>[8]Belgium!GG$14</f>
        <v>0</v>
      </c>
      <c r="GH19" s="1">
        <f>[8]Belgium!GH$14</f>
        <v>0</v>
      </c>
      <c r="GI19" s="1">
        <f>[8]Belgium!GI$14</f>
        <v>0</v>
      </c>
      <c r="GJ19" s="1">
        <f>[8]Belgium!GJ$14</f>
        <v>0</v>
      </c>
      <c r="GK19" s="1">
        <f>[8]Belgium!GK$14</f>
        <v>0</v>
      </c>
      <c r="GL19" s="2">
        <f>SUM($B19:GK19)</f>
        <v>1465.9020000000003</v>
      </c>
    </row>
    <row r="20" spans="1:194">
      <c r="A20" t="s">
        <v>27</v>
      </c>
      <c r="B20" s="1">
        <f>[8]Denmark!B$14</f>
        <v>0</v>
      </c>
      <c r="C20" s="1">
        <f>[8]Denmark!C$14</f>
        <v>0</v>
      </c>
      <c r="D20" s="1">
        <f>[8]Denmark!D$14</f>
        <v>0</v>
      </c>
      <c r="E20" s="1">
        <f>[8]Denmark!E$14</f>
        <v>0</v>
      </c>
      <c r="F20" s="1">
        <f>[8]Denmark!F$14</f>
        <v>0</v>
      </c>
      <c r="G20" s="1">
        <f>[8]Denmark!G$14</f>
        <v>0</v>
      </c>
      <c r="H20" s="1">
        <f>[8]Denmark!H$14</f>
        <v>0</v>
      </c>
      <c r="I20" s="1">
        <f>[8]Denmark!I$14</f>
        <v>0</v>
      </c>
      <c r="J20" s="1">
        <f>[8]Denmark!J$14</f>
        <v>0</v>
      </c>
      <c r="K20" s="1">
        <f>[8]Denmark!K$14</f>
        <v>0</v>
      </c>
      <c r="L20" s="1">
        <f>[8]Denmark!L$14</f>
        <v>0</v>
      </c>
      <c r="M20" s="1">
        <f>[8]Denmark!M$14</f>
        <v>0</v>
      </c>
      <c r="N20" s="1">
        <f>[8]Denmark!N$14</f>
        <v>0</v>
      </c>
      <c r="O20" s="1">
        <f>[8]Denmark!O$14</f>
        <v>0</v>
      </c>
      <c r="P20" s="1">
        <f>[8]Denmark!P$14</f>
        <v>0</v>
      </c>
      <c r="Q20" s="1">
        <f>[8]Denmark!Q$14</f>
        <v>0</v>
      </c>
      <c r="R20" s="1">
        <f>[8]Denmark!R$14</f>
        <v>0</v>
      </c>
      <c r="S20" s="1">
        <f>[8]Denmark!S$14</f>
        <v>0</v>
      </c>
      <c r="T20" s="1">
        <f>[8]Denmark!T$14</f>
        <v>0</v>
      </c>
      <c r="U20" s="1">
        <f>[8]Denmark!U$14</f>
        <v>0</v>
      </c>
      <c r="V20" s="1">
        <f>[8]Denmark!V$14</f>
        <v>0</v>
      </c>
      <c r="W20" s="1">
        <f>[8]Denmark!W$14</f>
        <v>0</v>
      </c>
      <c r="X20" s="1">
        <f>[8]Denmark!X$14</f>
        <v>0</v>
      </c>
      <c r="Y20" s="1">
        <f>[8]Denmark!Y$14</f>
        <v>0</v>
      </c>
      <c r="Z20" s="1">
        <f>[8]Denmark!Z$14</f>
        <v>0</v>
      </c>
      <c r="AA20" s="1">
        <f>[8]Denmark!AA$14</f>
        <v>0</v>
      </c>
      <c r="AB20" s="1">
        <f>[8]Denmark!AB$14</f>
        <v>0</v>
      </c>
      <c r="AC20" s="1">
        <f>[8]Denmark!AC$14</f>
        <v>0</v>
      </c>
      <c r="AD20" s="1">
        <f>[8]Denmark!AD$14</f>
        <v>0</v>
      </c>
      <c r="AE20" s="1">
        <f>[8]Denmark!AE$14</f>
        <v>0</v>
      </c>
      <c r="AF20" s="1">
        <f>[8]Denmark!AF$14</f>
        <v>0</v>
      </c>
      <c r="AG20" s="1">
        <f>[8]Denmark!AG$14</f>
        <v>0</v>
      </c>
      <c r="AH20" s="1">
        <f>[8]Denmark!AH$14</f>
        <v>0</v>
      </c>
      <c r="AI20" s="1">
        <f>[8]Denmark!AI$14</f>
        <v>0</v>
      </c>
      <c r="AJ20" s="1">
        <f>[8]Denmark!AJ$14</f>
        <v>0</v>
      </c>
      <c r="AK20" s="1">
        <f>[8]Denmark!AK$14</f>
        <v>0</v>
      </c>
      <c r="AL20" s="1">
        <f>[8]Denmark!AL$14</f>
        <v>0</v>
      </c>
      <c r="AM20" s="1">
        <f>[8]Denmark!AM$14</f>
        <v>0</v>
      </c>
      <c r="AN20" s="1">
        <f>[8]Denmark!AN$14</f>
        <v>0</v>
      </c>
      <c r="AO20" s="1">
        <f>[8]Denmark!AO$14</f>
        <v>0</v>
      </c>
      <c r="AP20" s="1">
        <f>[8]Denmark!AP$14</f>
        <v>0</v>
      </c>
      <c r="AQ20" s="1">
        <f>[8]Denmark!AQ$14</f>
        <v>0</v>
      </c>
      <c r="AR20" s="1">
        <f>[8]Denmark!AR$14</f>
        <v>0</v>
      </c>
      <c r="AS20" s="1">
        <f>[8]Denmark!AS$14</f>
        <v>0</v>
      </c>
      <c r="AT20" s="1">
        <f>[8]Denmark!AT$14</f>
        <v>0</v>
      </c>
      <c r="AU20" s="1">
        <f>[8]Denmark!AU$14</f>
        <v>0</v>
      </c>
      <c r="AV20" s="1">
        <f>[8]Denmark!AV$14</f>
        <v>0</v>
      </c>
      <c r="AW20" s="1">
        <f>[8]Denmark!AW$14</f>
        <v>0</v>
      </c>
      <c r="AX20" s="1">
        <f>[8]Denmark!AX$14</f>
        <v>0</v>
      </c>
      <c r="AY20" s="1">
        <f>[8]Denmark!AY$14</f>
        <v>0</v>
      </c>
      <c r="AZ20" s="1">
        <f>[8]Denmark!AZ$14</f>
        <v>0</v>
      </c>
      <c r="BA20" s="1">
        <f>[8]Denmark!BA$14</f>
        <v>0</v>
      </c>
      <c r="BB20" s="1">
        <f>[8]Denmark!BB$14</f>
        <v>0</v>
      </c>
      <c r="BC20" s="1">
        <f>[8]Denmark!BC$14</f>
        <v>0</v>
      </c>
      <c r="BD20" s="1">
        <f>[8]Denmark!BD$14</f>
        <v>0</v>
      </c>
      <c r="BE20" s="1">
        <f>[8]Denmark!BE$14</f>
        <v>0</v>
      </c>
      <c r="BF20" s="1">
        <f>[8]Denmark!BF$14</f>
        <v>0</v>
      </c>
      <c r="BG20" s="1">
        <f>[8]Denmark!BG$14</f>
        <v>0</v>
      </c>
      <c r="BH20" s="1">
        <f>[8]Denmark!BH$14</f>
        <v>0</v>
      </c>
      <c r="BI20" s="1">
        <f>[8]Denmark!BI$14</f>
        <v>0</v>
      </c>
      <c r="BJ20" s="1">
        <f>[8]Denmark!BJ$14</f>
        <v>0</v>
      </c>
      <c r="BK20" s="1">
        <f>[8]Denmark!BK$14</f>
        <v>0</v>
      </c>
      <c r="BL20" s="1">
        <f>[8]Denmark!BL$14</f>
        <v>0</v>
      </c>
      <c r="BM20" s="1">
        <f>[8]Denmark!BM$14</f>
        <v>0</v>
      </c>
      <c r="BN20" s="1">
        <f>[8]Denmark!BN$14</f>
        <v>0</v>
      </c>
      <c r="BO20" s="1">
        <f>[8]Denmark!BO$14</f>
        <v>0</v>
      </c>
      <c r="BP20" s="1">
        <f>[8]Denmark!BP$14</f>
        <v>0</v>
      </c>
      <c r="BQ20" s="1">
        <f>[8]Denmark!BQ$14</f>
        <v>0</v>
      </c>
      <c r="BR20" s="1">
        <f>[8]Denmark!BR$14</f>
        <v>0</v>
      </c>
      <c r="BS20" s="1">
        <f>[8]Denmark!BS$14</f>
        <v>0</v>
      </c>
      <c r="BT20" s="1">
        <f>[8]Denmark!BT$14</f>
        <v>0</v>
      </c>
      <c r="BU20" s="1">
        <f>[8]Denmark!BU$14</f>
        <v>0</v>
      </c>
      <c r="BV20" s="1">
        <f>[8]Denmark!BV$14</f>
        <v>0</v>
      </c>
      <c r="BW20" s="1">
        <f>[8]Denmark!BW$14</f>
        <v>0</v>
      </c>
      <c r="BX20" s="1">
        <f>[8]Denmark!BX$14</f>
        <v>0</v>
      </c>
      <c r="BY20" s="1">
        <f>[8]Denmark!BY$14</f>
        <v>0</v>
      </c>
      <c r="BZ20" s="1">
        <f>[8]Denmark!BZ$14</f>
        <v>0</v>
      </c>
      <c r="CA20" s="1">
        <f>[8]Denmark!CA$14</f>
        <v>0</v>
      </c>
      <c r="CB20" s="1">
        <f>[8]Denmark!CB$14</f>
        <v>0</v>
      </c>
      <c r="CC20" s="1">
        <f>[8]Denmark!CC$14</f>
        <v>0</v>
      </c>
      <c r="CD20" s="1">
        <f>[8]Denmark!CD$14</f>
        <v>0</v>
      </c>
      <c r="CE20" s="1">
        <f>[8]Denmark!CE$14</f>
        <v>0</v>
      </c>
      <c r="CF20" s="1">
        <f>[8]Denmark!CF$14</f>
        <v>0</v>
      </c>
      <c r="CG20" s="1">
        <f>[8]Denmark!CG$14</f>
        <v>0</v>
      </c>
      <c r="CH20" s="1">
        <f>[8]Denmark!CH$14</f>
        <v>0</v>
      </c>
      <c r="CI20" s="1">
        <f>[8]Denmark!CI$14</f>
        <v>0</v>
      </c>
      <c r="CJ20" s="1">
        <f>[8]Denmark!CJ$14</f>
        <v>0</v>
      </c>
      <c r="CK20" s="1">
        <f>[8]Denmark!CK$14</f>
        <v>0</v>
      </c>
      <c r="CL20" s="1">
        <f>[8]Denmark!CL$14</f>
        <v>0</v>
      </c>
      <c r="CM20" s="1">
        <f>[8]Denmark!CM$14</f>
        <v>0</v>
      </c>
      <c r="CN20" s="1">
        <f>[8]Denmark!CN$14</f>
        <v>0</v>
      </c>
      <c r="CO20" s="1">
        <f>[8]Denmark!CO$14</f>
        <v>0</v>
      </c>
      <c r="CP20" s="1">
        <f>[8]Denmark!CP$14</f>
        <v>0</v>
      </c>
      <c r="CQ20" s="1">
        <f>[8]Denmark!CQ$14</f>
        <v>0</v>
      </c>
      <c r="CR20" s="1">
        <f>[8]Denmark!CR$14</f>
        <v>0</v>
      </c>
      <c r="CS20" s="1">
        <f>[8]Denmark!CS$14</f>
        <v>0</v>
      </c>
      <c r="CT20" s="1">
        <f>[8]Denmark!CT$14</f>
        <v>0</v>
      </c>
      <c r="CU20" s="1">
        <f>[8]Denmark!CU$14</f>
        <v>0</v>
      </c>
      <c r="CV20" s="1">
        <f>[8]Denmark!CV$14</f>
        <v>0</v>
      </c>
      <c r="CW20" s="1">
        <f>[8]Denmark!CW$14</f>
        <v>0</v>
      </c>
      <c r="CX20" s="1">
        <f>[8]Denmark!CX$14</f>
        <v>0</v>
      </c>
      <c r="CY20" s="1">
        <f>[8]Denmark!CY$14</f>
        <v>0</v>
      </c>
      <c r="CZ20" s="1">
        <f>[8]Denmark!CZ$14</f>
        <v>0</v>
      </c>
      <c r="DA20" s="1">
        <f>[8]Denmark!DA$14</f>
        <v>0</v>
      </c>
      <c r="DB20" s="1">
        <f>[8]Denmark!DB$14</f>
        <v>0</v>
      </c>
      <c r="DC20" s="1">
        <f>[8]Denmark!DC$14</f>
        <v>0</v>
      </c>
      <c r="DD20" s="1">
        <f>[8]Denmark!DD$14</f>
        <v>0</v>
      </c>
      <c r="DE20" s="1">
        <f>[8]Denmark!DE$14</f>
        <v>0</v>
      </c>
      <c r="DF20" s="1">
        <f>[8]Denmark!DF$14</f>
        <v>0</v>
      </c>
      <c r="DG20" s="1">
        <f>[8]Denmark!DG$14</f>
        <v>0</v>
      </c>
      <c r="DH20" s="1">
        <f>[8]Denmark!DH$14</f>
        <v>0</v>
      </c>
      <c r="DI20" s="1">
        <f>[8]Denmark!DI$14</f>
        <v>0</v>
      </c>
      <c r="DJ20" s="1">
        <f>[8]Denmark!DJ$14</f>
        <v>0</v>
      </c>
      <c r="DK20" s="1">
        <f>[8]Denmark!DK$14</f>
        <v>0</v>
      </c>
      <c r="DL20" s="1">
        <f>[8]Denmark!DL$14</f>
        <v>0</v>
      </c>
      <c r="DM20" s="1">
        <f>[8]Denmark!DM$14</f>
        <v>0</v>
      </c>
      <c r="DN20" s="1">
        <f>[8]Denmark!DN$14</f>
        <v>0</v>
      </c>
      <c r="DO20" s="1">
        <f>[8]Denmark!DO$14</f>
        <v>0</v>
      </c>
      <c r="DP20" s="1">
        <f>[8]Denmark!DP$14</f>
        <v>0</v>
      </c>
      <c r="DQ20" s="1">
        <f>[8]Denmark!DQ$14</f>
        <v>0</v>
      </c>
      <c r="DR20" s="1">
        <f>[8]Denmark!DR$14</f>
        <v>0</v>
      </c>
      <c r="DS20" s="1">
        <f>[8]Denmark!DS$14</f>
        <v>0</v>
      </c>
      <c r="DT20" s="1">
        <f>[8]Denmark!DT$14</f>
        <v>0</v>
      </c>
      <c r="DU20" s="1">
        <f>[8]Denmark!DU$14</f>
        <v>0</v>
      </c>
      <c r="DV20" s="1">
        <f>[8]Denmark!DV$14</f>
        <v>0</v>
      </c>
      <c r="DW20" s="1">
        <f>[8]Denmark!DW$14</f>
        <v>0</v>
      </c>
      <c r="DX20" s="1">
        <f>[8]Denmark!DX$14</f>
        <v>0</v>
      </c>
      <c r="DY20" s="1">
        <f>[8]Denmark!DY$14</f>
        <v>0</v>
      </c>
      <c r="DZ20" s="1">
        <f>[8]Denmark!DZ$14</f>
        <v>0</v>
      </c>
      <c r="EA20" s="1">
        <f>[8]Denmark!EA$14</f>
        <v>0</v>
      </c>
      <c r="EB20" s="1">
        <f>[8]Denmark!EB$14</f>
        <v>0</v>
      </c>
      <c r="EC20" s="1">
        <f>[8]Denmark!EC$14</f>
        <v>0</v>
      </c>
      <c r="ED20" s="1">
        <f>[8]Denmark!ED$14</f>
        <v>0</v>
      </c>
      <c r="EE20" s="1">
        <f>[8]Denmark!EE$14</f>
        <v>0</v>
      </c>
      <c r="EF20" s="1">
        <f>[8]Denmark!EF$14</f>
        <v>0</v>
      </c>
      <c r="EG20" s="1">
        <f>[8]Denmark!EG$14</f>
        <v>0</v>
      </c>
      <c r="EH20" s="1">
        <f>[8]Denmark!EH$14</f>
        <v>0</v>
      </c>
      <c r="EI20" s="1">
        <f>[8]Denmark!EI$14</f>
        <v>0</v>
      </c>
      <c r="EJ20" s="1">
        <f>[8]Denmark!EJ$14</f>
        <v>0</v>
      </c>
      <c r="EK20" s="1">
        <f>[8]Denmark!EK$14</f>
        <v>0</v>
      </c>
      <c r="EL20" s="1">
        <f>[8]Denmark!EL$14</f>
        <v>0</v>
      </c>
      <c r="EM20" s="1">
        <f>[8]Denmark!EM$14</f>
        <v>0</v>
      </c>
      <c r="EN20" s="1">
        <f>[8]Denmark!EN$14</f>
        <v>0</v>
      </c>
      <c r="EO20" s="1">
        <f>[8]Denmark!EO$14</f>
        <v>0</v>
      </c>
      <c r="EP20" s="1">
        <f>[8]Denmark!EP$14</f>
        <v>0</v>
      </c>
      <c r="EQ20" s="1">
        <f>[8]Denmark!EQ$14</f>
        <v>0</v>
      </c>
      <c r="ER20" s="1">
        <f>[8]Denmark!ER$14</f>
        <v>0</v>
      </c>
      <c r="ES20" s="1">
        <f>[8]Denmark!ES$14</f>
        <v>0</v>
      </c>
      <c r="ET20" s="1">
        <f>[8]Denmark!ET$14</f>
        <v>0</v>
      </c>
      <c r="EU20" s="1">
        <f>[8]Denmark!EU$14</f>
        <v>0</v>
      </c>
      <c r="EV20" s="1">
        <f>[8]Denmark!EV$14</f>
        <v>0</v>
      </c>
      <c r="EW20" s="1">
        <f>[8]Denmark!EW$14</f>
        <v>0</v>
      </c>
      <c r="EX20" s="1">
        <f>[8]Denmark!EX$14</f>
        <v>0</v>
      </c>
      <c r="EY20" s="1">
        <f>[8]Denmark!EY$14</f>
        <v>0</v>
      </c>
      <c r="EZ20" s="1">
        <f>[8]Denmark!EZ$14</f>
        <v>0</v>
      </c>
      <c r="FA20" s="1">
        <f>[8]Denmark!FA$14</f>
        <v>0</v>
      </c>
      <c r="FB20" s="1">
        <f>[8]Denmark!FB$14</f>
        <v>4.8999999999999488E-2</v>
      </c>
      <c r="FC20" s="1">
        <f>[8]Denmark!FC$14</f>
        <v>4.8999999999999488E-2</v>
      </c>
      <c r="FD20" s="1">
        <f>[8]Denmark!FD$14</f>
        <v>4.7000000002299203E-2</v>
      </c>
      <c r="FE20" s="1">
        <f>[8]Denmark!FE$14</f>
        <v>5.2999999999997272E-2</v>
      </c>
      <c r="FF20" s="1">
        <f>[8]Denmark!FF$14</f>
        <v>0</v>
      </c>
      <c r="FG20" s="1">
        <f>[8]Denmark!FG$14</f>
        <v>1.5499999999999998</v>
      </c>
      <c r="FH20" s="1">
        <f>[8]Denmark!FH$14</f>
        <v>0</v>
      </c>
      <c r="FI20" s="1">
        <f>[8]Denmark!FI$14</f>
        <v>0</v>
      </c>
      <c r="FJ20" s="1">
        <f>[8]Denmark!FJ$14</f>
        <v>0</v>
      </c>
      <c r="FK20" s="1">
        <f>[8]Denmark!FK$14</f>
        <v>0</v>
      </c>
      <c r="FL20" s="1">
        <f>[8]Denmark!FL$14</f>
        <v>0</v>
      </c>
      <c r="FM20" s="1">
        <f>[8]Denmark!FM$14</f>
        <v>1.0039999999999998</v>
      </c>
      <c r="FN20" s="1">
        <f>[8]Denmark!FN$14</f>
        <v>3.9430000000000001</v>
      </c>
      <c r="FO20" s="1">
        <f>[8]Denmark!FO$14</f>
        <v>0</v>
      </c>
      <c r="FP20" s="1">
        <f>[8]Denmark!FP$14</f>
        <v>0</v>
      </c>
      <c r="FQ20" s="1">
        <f>[8]Denmark!FQ$14</f>
        <v>0</v>
      </c>
      <c r="FR20" s="1">
        <f>[8]Denmark!FR$14</f>
        <v>0</v>
      </c>
      <c r="FS20" s="1">
        <f>[8]Denmark!FS$14</f>
        <v>0</v>
      </c>
      <c r="FT20" s="1">
        <f>[8]Denmark!FT$14</f>
        <v>0</v>
      </c>
      <c r="FU20" s="1">
        <f>[8]Denmark!FU$14</f>
        <v>0</v>
      </c>
      <c r="FV20" s="1">
        <f>[8]Denmark!FV$14</f>
        <v>0</v>
      </c>
      <c r="FW20" s="1">
        <f>[8]Denmark!FW$14</f>
        <v>0</v>
      </c>
      <c r="FX20" s="1">
        <f>[8]Denmark!FX$14</f>
        <v>0</v>
      </c>
      <c r="FY20" s="1">
        <f>[8]Denmark!FY$14</f>
        <v>0</v>
      </c>
      <c r="FZ20" s="1">
        <f>[8]Denmark!FZ$14</f>
        <v>0</v>
      </c>
      <c r="GA20" s="1">
        <f>[8]Denmark!GA$14</f>
        <v>0</v>
      </c>
      <c r="GB20" s="1">
        <f>[8]Denmark!GB$14</f>
        <v>0</v>
      </c>
      <c r="GC20" s="1">
        <f>[8]Denmark!GC$14</f>
        <v>0</v>
      </c>
      <c r="GD20" s="1">
        <f>[8]Denmark!GD$14</f>
        <v>0</v>
      </c>
      <c r="GE20" s="1">
        <f>[8]Denmark!GE$14</f>
        <v>0</v>
      </c>
      <c r="GF20" s="1">
        <f>[8]Denmark!GF$14</f>
        <v>0</v>
      </c>
      <c r="GG20" s="1">
        <f>[8]Denmark!GG$14</f>
        <v>0</v>
      </c>
      <c r="GH20" s="1">
        <f>[8]Denmark!GH$14</f>
        <v>0</v>
      </c>
      <c r="GI20" s="1">
        <f>[8]Denmark!GI$14</f>
        <v>0</v>
      </c>
      <c r="GJ20" s="1">
        <f>[8]Denmark!GJ$14</f>
        <v>0</v>
      </c>
      <c r="GK20" s="1">
        <f>[8]Denmark!GK$14</f>
        <v>0</v>
      </c>
      <c r="GL20" s="2">
        <f>SUM($B20:GK20)</f>
        <v>6.6950000000022953</v>
      </c>
    </row>
    <row r="21" spans="1:194">
      <c r="A21" t="s">
        <v>28</v>
      </c>
      <c r="B21" s="1">
        <f>[8]Estonia!B$14</f>
        <v>0</v>
      </c>
      <c r="C21" s="1">
        <f>[8]Estonia!C$14</f>
        <v>0</v>
      </c>
      <c r="D21" s="1">
        <f>[8]Estonia!D$14</f>
        <v>0</v>
      </c>
      <c r="E21" s="1">
        <f>[8]Estonia!E$14</f>
        <v>0</v>
      </c>
      <c r="F21" s="1">
        <f>[8]Estonia!F$14</f>
        <v>0</v>
      </c>
      <c r="G21" s="1">
        <f>[8]Estonia!G$14</f>
        <v>0</v>
      </c>
      <c r="H21" s="1">
        <f>[8]Estonia!H$14</f>
        <v>0</v>
      </c>
      <c r="I21" s="1">
        <f>[8]Estonia!I$14</f>
        <v>0</v>
      </c>
      <c r="J21" s="1">
        <f>[8]Estonia!J$14</f>
        <v>0</v>
      </c>
      <c r="K21" s="1">
        <f>[8]Estonia!K$14</f>
        <v>0</v>
      </c>
      <c r="L21" s="1">
        <f>[8]Estonia!L$14</f>
        <v>0</v>
      </c>
      <c r="M21" s="1">
        <f>[8]Estonia!M$14</f>
        <v>0</v>
      </c>
      <c r="N21" s="1">
        <f>[8]Estonia!N$14</f>
        <v>0</v>
      </c>
      <c r="O21" s="1">
        <f>[8]Estonia!O$14</f>
        <v>0</v>
      </c>
      <c r="P21" s="1">
        <f>[8]Estonia!P$14</f>
        <v>0</v>
      </c>
      <c r="Q21" s="1">
        <f>[8]Estonia!Q$14</f>
        <v>0</v>
      </c>
      <c r="R21" s="1">
        <f>[8]Estonia!R$14</f>
        <v>0</v>
      </c>
      <c r="S21" s="1">
        <f>[8]Estonia!S$14</f>
        <v>0</v>
      </c>
      <c r="T21" s="1">
        <f>[8]Estonia!T$14</f>
        <v>0</v>
      </c>
      <c r="U21" s="1">
        <f>[8]Estonia!U$14</f>
        <v>0</v>
      </c>
      <c r="V21" s="1">
        <f>[8]Estonia!V$14</f>
        <v>0</v>
      </c>
      <c r="W21" s="1">
        <f>[8]Estonia!W$14</f>
        <v>0</v>
      </c>
      <c r="X21" s="1">
        <f>[8]Estonia!X$14</f>
        <v>0</v>
      </c>
      <c r="Y21" s="1">
        <f>[8]Estonia!Y$14</f>
        <v>0</v>
      </c>
      <c r="Z21" s="1">
        <f>[8]Estonia!Z$14</f>
        <v>0</v>
      </c>
      <c r="AA21" s="1">
        <f>[8]Estonia!AA$14</f>
        <v>0</v>
      </c>
      <c r="AB21" s="1">
        <f>[8]Estonia!AB$14</f>
        <v>0</v>
      </c>
      <c r="AC21" s="1">
        <f>[8]Estonia!AC$14</f>
        <v>0</v>
      </c>
      <c r="AD21" s="1">
        <f>[8]Estonia!AD$14</f>
        <v>0</v>
      </c>
      <c r="AE21" s="1">
        <f>[8]Estonia!AE$14</f>
        <v>0</v>
      </c>
      <c r="AF21" s="1">
        <f>[8]Estonia!AF$14</f>
        <v>0</v>
      </c>
      <c r="AG21" s="1">
        <f>[8]Estonia!AG$14</f>
        <v>0</v>
      </c>
      <c r="AH21" s="1">
        <f>[8]Estonia!AH$14</f>
        <v>0</v>
      </c>
      <c r="AI21" s="1">
        <f>[8]Estonia!AI$14</f>
        <v>0</v>
      </c>
      <c r="AJ21" s="1">
        <f>[8]Estonia!AJ$14</f>
        <v>0</v>
      </c>
      <c r="AK21" s="1">
        <f>[8]Estonia!AK$14</f>
        <v>0</v>
      </c>
      <c r="AL21" s="1">
        <f>[8]Estonia!AL$14</f>
        <v>0</v>
      </c>
      <c r="AM21" s="1">
        <f>[8]Estonia!AM$14</f>
        <v>0</v>
      </c>
      <c r="AN21" s="1">
        <f>[8]Estonia!AN$14</f>
        <v>0</v>
      </c>
      <c r="AO21" s="1">
        <f>[8]Estonia!AO$14</f>
        <v>0</v>
      </c>
      <c r="AP21" s="1">
        <f>[8]Estonia!AP$14</f>
        <v>0</v>
      </c>
      <c r="AQ21" s="1">
        <f>[8]Estonia!AQ$14</f>
        <v>0</v>
      </c>
      <c r="AR21" s="1">
        <f>[8]Estonia!AR$14</f>
        <v>0</v>
      </c>
      <c r="AS21" s="1">
        <f>[8]Estonia!AS$14</f>
        <v>0</v>
      </c>
      <c r="AT21" s="1">
        <f>[8]Estonia!AT$14</f>
        <v>0</v>
      </c>
      <c r="AU21" s="1">
        <f>[8]Estonia!AU$14</f>
        <v>0</v>
      </c>
      <c r="AV21" s="1">
        <f>[8]Estonia!AV$14</f>
        <v>0</v>
      </c>
      <c r="AW21" s="1">
        <f>[8]Estonia!AW$14</f>
        <v>0</v>
      </c>
      <c r="AX21" s="1">
        <f>[8]Estonia!AX$14</f>
        <v>0</v>
      </c>
      <c r="AY21" s="1">
        <f>[8]Estonia!AY$14</f>
        <v>0</v>
      </c>
      <c r="AZ21" s="1">
        <f>[8]Estonia!AZ$14</f>
        <v>0</v>
      </c>
      <c r="BA21" s="1">
        <f>[8]Estonia!BA$14</f>
        <v>0</v>
      </c>
      <c r="BB21" s="1">
        <f>[8]Estonia!BB$14</f>
        <v>0</v>
      </c>
      <c r="BC21" s="1">
        <f>[8]Estonia!BC$14</f>
        <v>0</v>
      </c>
      <c r="BD21" s="1">
        <f>[8]Estonia!BD$14</f>
        <v>0</v>
      </c>
      <c r="BE21" s="1">
        <f>[8]Estonia!BE$14</f>
        <v>0</v>
      </c>
      <c r="BF21" s="1">
        <f>[8]Estonia!BF$14</f>
        <v>0</v>
      </c>
      <c r="BG21" s="1">
        <f>[8]Estonia!BG$14</f>
        <v>0</v>
      </c>
      <c r="BH21" s="1">
        <f>[8]Estonia!BH$14</f>
        <v>0</v>
      </c>
      <c r="BI21" s="1">
        <f>[8]Estonia!BI$14</f>
        <v>0</v>
      </c>
      <c r="BJ21" s="1">
        <f>[8]Estonia!BJ$14</f>
        <v>0</v>
      </c>
      <c r="BK21" s="1">
        <f>[8]Estonia!BK$14</f>
        <v>0</v>
      </c>
      <c r="BL21" s="1">
        <f>[8]Estonia!BL$14</f>
        <v>0</v>
      </c>
      <c r="BM21" s="1">
        <f>[8]Estonia!BM$14</f>
        <v>0</v>
      </c>
      <c r="BN21" s="1">
        <f>[8]Estonia!BN$14</f>
        <v>0</v>
      </c>
      <c r="BO21" s="1">
        <f>[8]Estonia!BO$14</f>
        <v>0</v>
      </c>
      <c r="BP21" s="1">
        <f>[8]Estonia!BP$14</f>
        <v>0</v>
      </c>
      <c r="BQ21" s="1">
        <f>[8]Estonia!BQ$14</f>
        <v>0</v>
      </c>
      <c r="BR21" s="1">
        <f>[8]Estonia!BR$14</f>
        <v>0</v>
      </c>
      <c r="BS21" s="1">
        <f>[8]Estonia!BS$14</f>
        <v>0</v>
      </c>
      <c r="BT21" s="1">
        <f>[8]Estonia!BT$14</f>
        <v>0</v>
      </c>
      <c r="BU21" s="1">
        <f>[8]Estonia!BU$14</f>
        <v>0</v>
      </c>
      <c r="BV21" s="1">
        <f>[8]Estonia!BV$14</f>
        <v>0</v>
      </c>
      <c r="BW21" s="1">
        <f>[8]Estonia!BW$14</f>
        <v>0</v>
      </c>
      <c r="BX21" s="1">
        <f>[8]Estonia!BX$14</f>
        <v>0</v>
      </c>
      <c r="BY21" s="1">
        <f>[8]Estonia!BY$14</f>
        <v>0</v>
      </c>
      <c r="BZ21" s="1">
        <f>[8]Estonia!BZ$14</f>
        <v>0</v>
      </c>
      <c r="CA21" s="1">
        <f>[8]Estonia!CA$14</f>
        <v>0</v>
      </c>
      <c r="CB21" s="1">
        <f>[8]Estonia!CB$14</f>
        <v>0</v>
      </c>
      <c r="CC21" s="1">
        <f>[8]Estonia!CC$14</f>
        <v>0</v>
      </c>
      <c r="CD21" s="1">
        <f>[8]Estonia!CD$14</f>
        <v>0</v>
      </c>
      <c r="CE21" s="1">
        <f>[8]Estonia!CE$14</f>
        <v>0</v>
      </c>
      <c r="CF21" s="1">
        <f>[8]Estonia!CF$14</f>
        <v>0</v>
      </c>
      <c r="CG21" s="1">
        <f>[8]Estonia!CG$14</f>
        <v>0</v>
      </c>
      <c r="CH21" s="1">
        <f>[8]Estonia!CH$14</f>
        <v>0</v>
      </c>
      <c r="CI21" s="1">
        <f>[8]Estonia!CI$14</f>
        <v>0</v>
      </c>
      <c r="CJ21" s="1">
        <f>[8]Estonia!CJ$14</f>
        <v>0</v>
      </c>
      <c r="CK21" s="1">
        <f>[8]Estonia!CK$14</f>
        <v>0</v>
      </c>
      <c r="CL21" s="1">
        <f>[8]Estonia!CL$14</f>
        <v>0</v>
      </c>
      <c r="CM21" s="1">
        <f>[8]Estonia!CM$14</f>
        <v>0</v>
      </c>
      <c r="CN21" s="1">
        <f>[8]Estonia!CN$14</f>
        <v>0</v>
      </c>
      <c r="CO21" s="1">
        <f>[8]Estonia!CO$14</f>
        <v>0</v>
      </c>
      <c r="CP21" s="1">
        <f>[8]Estonia!CP$14</f>
        <v>0</v>
      </c>
      <c r="CQ21" s="1">
        <f>[8]Estonia!CQ$14</f>
        <v>0</v>
      </c>
      <c r="CR21" s="1">
        <f>[8]Estonia!CR$14</f>
        <v>0</v>
      </c>
      <c r="CS21" s="1">
        <f>[8]Estonia!CS$14</f>
        <v>4.6000000000000005</v>
      </c>
      <c r="CT21" s="1">
        <f>[8]Estonia!CT$14</f>
        <v>0</v>
      </c>
      <c r="CU21" s="1">
        <f>[8]Estonia!CU$14</f>
        <v>0</v>
      </c>
      <c r="CV21" s="1">
        <f>[8]Estonia!CV$14</f>
        <v>0</v>
      </c>
      <c r="CW21" s="1">
        <f>[8]Estonia!CW$14</f>
        <v>0</v>
      </c>
      <c r="CX21" s="1">
        <f>[8]Estonia!CX$14</f>
        <v>0</v>
      </c>
      <c r="CY21" s="1">
        <f>[8]Estonia!CY$14</f>
        <v>0</v>
      </c>
      <c r="CZ21" s="1">
        <f>[8]Estonia!CZ$14</f>
        <v>0</v>
      </c>
      <c r="DA21" s="1">
        <f>[8]Estonia!DA$14</f>
        <v>0</v>
      </c>
      <c r="DB21" s="1">
        <f>[8]Estonia!DB$14</f>
        <v>0</v>
      </c>
      <c r="DC21" s="1">
        <f>[8]Estonia!DC$14</f>
        <v>0</v>
      </c>
      <c r="DD21" s="1">
        <f>[8]Estonia!DD$14</f>
        <v>0</v>
      </c>
      <c r="DE21" s="1">
        <f>[8]Estonia!DE$14</f>
        <v>0</v>
      </c>
      <c r="DF21" s="1">
        <f>[8]Estonia!DF$14</f>
        <v>0</v>
      </c>
      <c r="DG21" s="1">
        <f>[8]Estonia!DG$14</f>
        <v>0</v>
      </c>
      <c r="DH21" s="1">
        <f>[8]Estonia!DH$14</f>
        <v>0</v>
      </c>
      <c r="DI21" s="1">
        <f>[8]Estonia!DI$14</f>
        <v>0</v>
      </c>
      <c r="DJ21" s="1">
        <f>[8]Estonia!DJ$14</f>
        <v>0</v>
      </c>
      <c r="DK21" s="1">
        <f>[8]Estonia!DK$14</f>
        <v>0</v>
      </c>
      <c r="DL21" s="1">
        <f>[8]Estonia!DL$14</f>
        <v>9.2000000000000011</v>
      </c>
      <c r="DM21" s="1">
        <f>[8]Estonia!DM$14</f>
        <v>0</v>
      </c>
      <c r="DN21" s="1">
        <f>[8]Estonia!DN$14</f>
        <v>0</v>
      </c>
      <c r="DO21" s="1">
        <f>[8]Estonia!DO$14</f>
        <v>0</v>
      </c>
      <c r="DP21" s="1">
        <f>[8]Estonia!DP$14</f>
        <v>0</v>
      </c>
      <c r="DQ21" s="1">
        <f>[8]Estonia!DQ$14</f>
        <v>0</v>
      </c>
      <c r="DR21" s="1">
        <f>[8]Estonia!DR$14</f>
        <v>0</v>
      </c>
      <c r="DS21" s="1">
        <f>[8]Estonia!DS$14</f>
        <v>0</v>
      </c>
      <c r="DT21" s="1">
        <f>[8]Estonia!DT$14</f>
        <v>0</v>
      </c>
      <c r="DU21" s="1">
        <f>[8]Estonia!DU$14</f>
        <v>0</v>
      </c>
      <c r="DV21" s="1">
        <f>[8]Estonia!DV$14</f>
        <v>0</v>
      </c>
      <c r="DW21" s="1">
        <f>[8]Estonia!DW$14</f>
        <v>4.5990000000000002</v>
      </c>
      <c r="DX21" s="1">
        <f>[8]Estonia!DX$14</f>
        <v>0</v>
      </c>
      <c r="DY21" s="1">
        <f>[8]Estonia!DY$14</f>
        <v>0</v>
      </c>
      <c r="DZ21" s="1">
        <f>[8]Estonia!DZ$14</f>
        <v>0</v>
      </c>
      <c r="EA21" s="1">
        <f>[8]Estonia!EA$14</f>
        <v>0</v>
      </c>
      <c r="EB21" s="1">
        <f>[8]Estonia!EB$14</f>
        <v>0</v>
      </c>
      <c r="EC21" s="1">
        <f>[8]Estonia!EC$14</f>
        <v>0</v>
      </c>
      <c r="ED21" s="1">
        <f>[8]Estonia!ED$14</f>
        <v>0</v>
      </c>
      <c r="EE21" s="1">
        <f>[8]Estonia!EE$14</f>
        <v>0</v>
      </c>
      <c r="EF21" s="1">
        <f>[8]Estonia!EF$14</f>
        <v>0</v>
      </c>
      <c r="EG21" s="1">
        <f>[8]Estonia!EG$14</f>
        <v>0.46500000000000008</v>
      </c>
      <c r="EH21" s="1">
        <f>[8]Estonia!EH$14</f>
        <v>0</v>
      </c>
      <c r="EI21" s="1">
        <f>[8]Estonia!EI$14</f>
        <v>0</v>
      </c>
      <c r="EJ21" s="1">
        <f>[8]Estonia!EJ$14</f>
        <v>0</v>
      </c>
      <c r="EK21" s="1">
        <f>[8]Estonia!EK$14</f>
        <v>0</v>
      </c>
      <c r="EL21" s="1">
        <f>[8]Estonia!EL$14</f>
        <v>0</v>
      </c>
      <c r="EM21" s="1">
        <f>[8]Estonia!EM$14</f>
        <v>0</v>
      </c>
      <c r="EN21" s="1">
        <f>[8]Estonia!EN$14</f>
        <v>0</v>
      </c>
      <c r="EO21" s="1">
        <f>[8]Estonia!EO$14</f>
        <v>0</v>
      </c>
      <c r="EP21" s="1">
        <f>[8]Estonia!EP$14</f>
        <v>0</v>
      </c>
      <c r="EQ21" s="1">
        <f>[8]Estonia!EQ$14</f>
        <v>0</v>
      </c>
      <c r="ER21" s="1">
        <f>[8]Estonia!ER$14</f>
        <v>0</v>
      </c>
      <c r="ES21" s="1">
        <f>[8]Estonia!ES$14</f>
        <v>0</v>
      </c>
      <c r="ET21" s="1">
        <f>[8]Estonia!ET$14</f>
        <v>0</v>
      </c>
      <c r="EU21" s="1">
        <f>[8]Estonia!EU$14</f>
        <v>0</v>
      </c>
      <c r="EV21" s="1">
        <f>[8]Estonia!EV$14</f>
        <v>0</v>
      </c>
      <c r="EW21" s="1">
        <f>[8]Estonia!EW$14</f>
        <v>0</v>
      </c>
      <c r="EX21" s="1">
        <f>[8]Estonia!EX$14</f>
        <v>0</v>
      </c>
      <c r="EY21" s="1">
        <f>[8]Estonia!EY$14</f>
        <v>0</v>
      </c>
      <c r="EZ21" s="1">
        <f>[8]Estonia!EZ$14</f>
        <v>0</v>
      </c>
      <c r="FA21" s="1">
        <f>[8]Estonia!FA$14</f>
        <v>0</v>
      </c>
      <c r="FB21" s="1">
        <f>[8]Estonia!FB$14</f>
        <v>0</v>
      </c>
      <c r="FC21" s="1">
        <f>[8]Estonia!FC$14</f>
        <v>0</v>
      </c>
      <c r="FD21" s="1">
        <f>[8]Estonia!FD$14</f>
        <v>0</v>
      </c>
      <c r="FE21" s="1">
        <f>[8]Estonia!FE$14</f>
        <v>1.8380000000000001</v>
      </c>
      <c r="FF21" s="1">
        <f>[8]Estonia!FF$14</f>
        <v>0</v>
      </c>
      <c r="FG21" s="1">
        <f>[8]Estonia!FG$14</f>
        <v>0</v>
      </c>
      <c r="FH21" s="1">
        <f>[8]Estonia!FH$14</f>
        <v>0</v>
      </c>
      <c r="FI21" s="1">
        <f>[8]Estonia!FI$14</f>
        <v>0</v>
      </c>
      <c r="FJ21" s="1">
        <f>[8]Estonia!FJ$14</f>
        <v>0</v>
      </c>
      <c r="FK21" s="1">
        <f>[8]Estonia!FK$14</f>
        <v>0</v>
      </c>
      <c r="FL21" s="1">
        <f>[8]Estonia!FL$14</f>
        <v>0</v>
      </c>
      <c r="FM21" s="1">
        <f>[8]Estonia!FM$14</f>
        <v>0</v>
      </c>
      <c r="FN21" s="1">
        <f>[8]Estonia!FN$14</f>
        <v>0</v>
      </c>
      <c r="FO21" s="1">
        <f>[8]Estonia!FO$14</f>
        <v>0</v>
      </c>
      <c r="FP21" s="1">
        <f>[8]Estonia!FP$14</f>
        <v>0</v>
      </c>
      <c r="FQ21" s="1">
        <f>[8]Estonia!FQ$14</f>
        <v>0</v>
      </c>
      <c r="FR21" s="1">
        <f>[8]Estonia!FR$14</f>
        <v>0</v>
      </c>
      <c r="FS21" s="1">
        <f>[8]Estonia!FS$14</f>
        <v>0</v>
      </c>
      <c r="FT21" s="1">
        <f>[8]Estonia!FT$14</f>
        <v>0</v>
      </c>
      <c r="FU21" s="1">
        <f>[8]Estonia!FU$14</f>
        <v>0</v>
      </c>
      <c r="FV21" s="1">
        <f>[8]Estonia!FV$14</f>
        <v>0</v>
      </c>
      <c r="FW21" s="1">
        <f>[8]Estonia!FW$14</f>
        <v>0</v>
      </c>
      <c r="FX21" s="1">
        <f>[8]Estonia!FX$14</f>
        <v>0</v>
      </c>
      <c r="FY21" s="1">
        <f>[8]Estonia!FY$14</f>
        <v>0</v>
      </c>
      <c r="FZ21" s="1">
        <f>[8]Estonia!FZ$14</f>
        <v>0</v>
      </c>
      <c r="GA21" s="1">
        <f>[8]Estonia!GA$14</f>
        <v>0</v>
      </c>
      <c r="GB21" s="1">
        <f>[8]Estonia!GB$14</f>
        <v>0</v>
      </c>
      <c r="GC21" s="1">
        <f>[8]Estonia!GC$14</f>
        <v>0</v>
      </c>
      <c r="GD21" s="1">
        <f>[8]Estonia!GD$14</f>
        <v>0</v>
      </c>
      <c r="GE21" s="1">
        <f>[8]Estonia!GE$14</f>
        <v>0</v>
      </c>
      <c r="GF21" s="1">
        <f>[8]Estonia!GF$14</f>
        <v>0</v>
      </c>
      <c r="GG21" s="1">
        <f>[8]Estonia!GG$14</f>
        <v>0</v>
      </c>
      <c r="GH21" s="1">
        <f>[8]Estonia!GH$14</f>
        <v>0</v>
      </c>
      <c r="GI21" s="1">
        <f>[8]Estonia!GI$14</f>
        <v>0</v>
      </c>
      <c r="GJ21" s="1">
        <f>[8]Estonia!GJ$14</f>
        <v>0</v>
      </c>
      <c r="GK21" s="1">
        <f>[8]Estonia!GK$14</f>
        <v>0</v>
      </c>
      <c r="GL21" s="2">
        <f>SUM($B21:GK21)</f>
        <v>20.702000000000002</v>
      </c>
    </row>
    <row r="22" spans="1:194">
      <c r="A22" t="s">
        <v>29</v>
      </c>
      <c r="B22" s="1">
        <f>[8]Finland!B$14</f>
        <v>0</v>
      </c>
      <c r="C22" s="1">
        <f>[8]Finland!C$14</f>
        <v>0</v>
      </c>
      <c r="D22" s="1">
        <f>[8]Finland!D$14</f>
        <v>0</v>
      </c>
      <c r="E22" s="1">
        <f>[8]Finland!E$14</f>
        <v>0</v>
      </c>
      <c r="F22" s="1">
        <f>[8]Finland!F$14</f>
        <v>0</v>
      </c>
      <c r="G22" s="1">
        <f>[8]Finland!G$14</f>
        <v>0</v>
      </c>
      <c r="H22" s="1">
        <f>[8]Finland!H$14</f>
        <v>0</v>
      </c>
      <c r="I22" s="1">
        <f>[8]Finland!I$14</f>
        <v>0</v>
      </c>
      <c r="J22" s="1">
        <f>[8]Finland!J$14</f>
        <v>0</v>
      </c>
      <c r="K22" s="1">
        <f>[8]Finland!K$14</f>
        <v>0</v>
      </c>
      <c r="L22" s="1">
        <f>[8]Finland!L$14</f>
        <v>0</v>
      </c>
      <c r="M22" s="1">
        <f>[8]Finland!M$14</f>
        <v>0</v>
      </c>
      <c r="N22" s="1">
        <f>[8]Finland!N$14</f>
        <v>0</v>
      </c>
      <c r="O22" s="1">
        <f>[8]Finland!O$14</f>
        <v>0</v>
      </c>
      <c r="P22" s="1">
        <f>[8]Finland!P$14</f>
        <v>0</v>
      </c>
      <c r="Q22" s="1">
        <f>[8]Finland!Q$14</f>
        <v>0</v>
      </c>
      <c r="R22" s="1">
        <f>[8]Finland!R$14</f>
        <v>0</v>
      </c>
      <c r="S22" s="1">
        <f>[8]Finland!S$14</f>
        <v>0</v>
      </c>
      <c r="T22" s="1">
        <f>[8]Finland!T$14</f>
        <v>0</v>
      </c>
      <c r="U22" s="1">
        <f>[8]Finland!U$14</f>
        <v>0</v>
      </c>
      <c r="V22" s="1">
        <f>[8]Finland!V$14</f>
        <v>0</v>
      </c>
      <c r="W22" s="1">
        <f>[8]Finland!W$14</f>
        <v>0</v>
      </c>
      <c r="X22" s="1">
        <f>[8]Finland!X$14</f>
        <v>0</v>
      </c>
      <c r="Y22" s="1">
        <f>[8]Finland!Y$14</f>
        <v>0</v>
      </c>
      <c r="Z22" s="1">
        <f>[8]Finland!Z$14</f>
        <v>0</v>
      </c>
      <c r="AA22" s="1">
        <f>[8]Finland!AA$14</f>
        <v>0</v>
      </c>
      <c r="AB22" s="1">
        <f>[8]Finland!AB$14</f>
        <v>0</v>
      </c>
      <c r="AC22" s="1">
        <f>[8]Finland!AC$14</f>
        <v>0</v>
      </c>
      <c r="AD22" s="1">
        <f>[8]Finland!AD$14</f>
        <v>0</v>
      </c>
      <c r="AE22" s="1">
        <f>[8]Finland!AE$14</f>
        <v>0</v>
      </c>
      <c r="AF22" s="1">
        <f>[8]Finland!AF$14</f>
        <v>0</v>
      </c>
      <c r="AG22" s="1">
        <f>[8]Finland!AG$14</f>
        <v>0</v>
      </c>
      <c r="AH22" s="1">
        <f>[8]Finland!AH$14</f>
        <v>0</v>
      </c>
      <c r="AI22" s="1">
        <f>[8]Finland!AI$14</f>
        <v>0</v>
      </c>
      <c r="AJ22" s="1">
        <f>[8]Finland!AJ$14</f>
        <v>0</v>
      </c>
      <c r="AK22" s="1">
        <f>[8]Finland!AK$14</f>
        <v>0</v>
      </c>
      <c r="AL22" s="1">
        <f>[8]Finland!AL$14</f>
        <v>0</v>
      </c>
      <c r="AM22" s="1">
        <f>[8]Finland!AM$14</f>
        <v>0</v>
      </c>
      <c r="AN22" s="1">
        <f>[8]Finland!AN$14</f>
        <v>0</v>
      </c>
      <c r="AO22" s="1">
        <f>[8]Finland!AO$14</f>
        <v>0</v>
      </c>
      <c r="AP22" s="1">
        <f>[8]Finland!AP$14</f>
        <v>0</v>
      </c>
      <c r="AQ22" s="1">
        <f>[8]Finland!AQ$14</f>
        <v>0</v>
      </c>
      <c r="AR22" s="1">
        <f>[8]Finland!AR$14</f>
        <v>0</v>
      </c>
      <c r="AS22" s="1">
        <f>[8]Finland!AS$14</f>
        <v>0</v>
      </c>
      <c r="AT22" s="1">
        <f>[8]Finland!AT$14</f>
        <v>0</v>
      </c>
      <c r="AU22" s="1">
        <f>[8]Finland!AU$14</f>
        <v>0</v>
      </c>
      <c r="AV22" s="1">
        <f>[8]Finland!AV$14</f>
        <v>0</v>
      </c>
      <c r="AW22" s="1">
        <f>[8]Finland!AW$14</f>
        <v>0</v>
      </c>
      <c r="AX22" s="1">
        <f>[8]Finland!AX$14</f>
        <v>0</v>
      </c>
      <c r="AY22" s="1">
        <f>[8]Finland!AY$14</f>
        <v>0</v>
      </c>
      <c r="AZ22" s="1">
        <f>[8]Finland!AZ$14</f>
        <v>0</v>
      </c>
      <c r="BA22" s="1">
        <f>[8]Finland!BA$14</f>
        <v>0</v>
      </c>
      <c r="BB22" s="1">
        <f>[8]Finland!BB$14</f>
        <v>0</v>
      </c>
      <c r="BC22" s="1">
        <f>[8]Finland!BC$14</f>
        <v>0</v>
      </c>
      <c r="BD22" s="1">
        <f>[8]Finland!BD$14</f>
        <v>0</v>
      </c>
      <c r="BE22" s="1">
        <f>[8]Finland!BE$14</f>
        <v>0</v>
      </c>
      <c r="BF22" s="1">
        <f>[8]Finland!BF$14</f>
        <v>0</v>
      </c>
      <c r="BG22" s="1">
        <f>[8]Finland!BG$14</f>
        <v>0</v>
      </c>
      <c r="BH22" s="1">
        <f>[8]Finland!BH$14</f>
        <v>0</v>
      </c>
      <c r="BI22" s="1">
        <f>[8]Finland!BI$14</f>
        <v>0</v>
      </c>
      <c r="BJ22" s="1">
        <f>[8]Finland!BJ$14</f>
        <v>0</v>
      </c>
      <c r="BK22" s="1">
        <f>[8]Finland!BK$14</f>
        <v>0</v>
      </c>
      <c r="BL22" s="1">
        <f>[8]Finland!BL$14</f>
        <v>0</v>
      </c>
      <c r="BM22" s="1">
        <f>[8]Finland!BM$14</f>
        <v>0</v>
      </c>
      <c r="BN22" s="1">
        <f>[8]Finland!BN$14</f>
        <v>0</v>
      </c>
      <c r="BO22" s="1">
        <f>[8]Finland!BO$14</f>
        <v>0</v>
      </c>
      <c r="BP22" s="1">
        <f>[8]Finland!BP$14</f>
        <v>0</v>
      </c>
      <c r="BQ22" s="1">
        <f>[8]Finland!BQ$14</f>
        <v>0</v>
      </c>
      <c r="BR22" s="1">
        <f>[8]Finland!BR$14</f>
        <v>0</v>
      </c>
      <c r="BS22" s="1">
        <f>[8]Finland!BS$14</f>
        <v>0</v>
      </c>
      <c r="BT22" s="1">
        <f>[8]Finland!BT$14</f>
        <v>0</v>
      </c>
      <c r="BU22" s="1">
        <f>[8]Finland!BU$14</f>
        <v>0</v>
      </c>
      <c r="BV22" s="1">
        <f>[8]Finland!BV$14</f>
        <v>0</v>
      </c>
      <c r="BW22" s="1">
        <f>[8]Finland!BW$14</f>
        <v>0</v>
      </c>
      <c r="BX22" s="1">
        <f>[8]Finland!BX$14</f>
        <v>0</v>
      </c>
      <c r="BY22" s="1">
        <f>[8]Finland!BY$14</f>
        <v>0</v>
      </c>
      <c r="BZ22" s="1">
        <f>[8]Finland!BZ$14</f>
        <v>0</v>
      </c>
      <c r="CA22" s="1">
        <f>[8]Finland!CA$14</f>
        <v>0</v>
      </c>
      <c r="CB22" s="1">
        <f>[8]Finland!CB$14</f>
        <v>0</v>
      </c>
      <c r="CC22" s="1">
        <f>[8]Finland!CC$14</f>
        <v>0</v>
      </c>
      <c r="CD22" s="1">
        <f>[8]Finland!CD$14</f>
        <v>0</v>
      </c>
      <c r="CE22" s="1">
        <f>[8]Finland!CE$14</f>
        <v>0</v>
      </c>
      <c r="CF22" s="1">
        <f>[8]Finland!CF$14</f>
        <v>0</v>
      </c>
      <c r="CG22" s="1">
        <f>[8]Finland!CG$14</f>
        <v>0</v>
      </c>
      <c r="CH22" s="1">
        <f>[8]Finland!CH$14</f>
        <v>0</v>
      </c>
      <c r="CI22" s="1">
        <f>[8]Finland!CI$14</f>
        <v>0</v>
      </c>
      <c r="CJ22" s="1">
        <f>[8]Finland!CJ$14</f>
        <v>0</v>
      </c>
      <c r="CK22" s="1">
        <f>[8]Finland!CK$14</f>
        <v>0</v>
      </c>
      <c r="CL22" s="1">
        <f>[8]Finland!CL$14</f>
        <v>0</v>
      </c>
      <c r="CM22" s="1">
        <f>[8]Finland!CM$14</f>
        <v>0</v>
      </c>
      <c r="CN22" s="1">
        <f>[8]Finland!CN$14</f>
        <v>0</v>
      </c>
      <c r="CO22" s="1">
        <f>[8]Finland!CO$14</f>
        <v>0</v>
      </c>
      <c r="CP22" s="1">
        <f>[8]Finland!CP$14</f>
        <v>0</v>
      </c>
      <c r="CQ22" s="1">
        <f>[8]Finland!CQ$14</f>
        <v>0</v>
      </c>
      <c r="CR22" s="1">
        <f>[8]Finland!CR$14</f>
        <v>0</v>
      </c>
      <c r="CS22" s="1">
        <f>[8]Finland!CS$14</f>
        <v>0</v>
      </c>
      <c r="CT22" s="1">
        <f>[8]Finland!CT$14</f>
        <v>0</v>
      </c>
      <c r="CU22" s="1">
        <f>[8]Finland!CU$14</f>
        <v>0</v>
      </c>
      <c r="CV22" s="1">
        <f>[8]Finland!CV$14</f>
        <v>0</v>
      </c>
      <c r="CW22" s="1">
        <f>[8]Finland!CW$14</f>
        <v>0</v>
      </c>
      <c r="CX22" s="1">
        <f>[8]Finland!CX$14</f>
        <v>0</v>
      </c>
      <c r="CY22" s="1">
        <f>[8]Finland!CY$14</f>
        <v>0</v>
      </c>
      <c r="CZ22" s="1">
        <f>[8]Finland!CZ$14</f>
        <v>0</v>
      </c>
      <c r="DA22" s="1">
        <f>[8]Finland!DA$14</f>
        <v>0</v>
      </c>
      <c r="DB22" s="1">
        <f>[8]Finland!DB$14</f>
        <v>0</v>
      </c>
      <c r="DC22" s="1">
        <f>[8]Finland!DC$14</f>
        <v>0</v>
      </c>
      <c r="DD22" s="1">
        <f>[8]Finland!DD$14</f>
        <v>0</v>
      </c>
      <c r="DE22" s="1">
        <f>[8]Finland!DE$14</f>
        <v>0</v>
      </c>
      <c r="DF22" s="1">
        <f>[8]Finland!DF$14</f>
        <v>0</v>
      </c>
      <c r="DG22" s="1">
        <f>[8]Finland!DG$14</f>
        <v>0</v>
      </c>
      <c r="DH22" s="1">
        <f>[8]Finland!DH$14</f>
        <v>0</v>
      </c>
      <c r="DI22" s="1">
        <f>[8]Finland!DI$14</f>
        <v>0</v>
      </c>
      <c r="DJ22" s="1">
        <f>[8]Finland!DJ$14</f>
        <v>0</v>
      </c>
      <c r="DK22" s="1">
        <f>[8]Finland!DK$14</f>
        <v>0</v>
      </c>
      <c r="DL22" s="1">
        <f>[8]Finland!DL$14</f>
        <v>0</v>
      </c>
      <c r="DM22" s="1">
        <f>[8]Finland!DM$14</f>
        <v>0</v>
      </c>
      <c r="DN22" s="1">
        <f>[8]Finland!DN$14</f>
        <v>0</v>
      </c>
      <c r="DO22" s="1">
        <f>[8]Finland!DO$14</f>
        <v>0</v>
      </c>
      <c r="DP22" s="1">
        <f>[8]Finland!DP$14</f>
        <v>0</v>
      </c>
      <c r="DQ22" s="1">
        <f>[8]Finland!DQ$14</f>
        <v>0</v>
      </c>
      <c r="DR22" s="1">
        <f>[8]Finland!DR$14</f>
        <v>0</v>
      </c>
      <c r="DS22" s="1">
        <f>[8]Finland!DS$14</f>
        <v>0</v>
      </c>
      <c r="DT22" s="1">
        <f>[8]Finland!DT$14</f>
        <v>0</v>
      </c>
      <c r="DU22" s="1">
        <f>[8]Finland!DU$14</f>
        <v>0</v>
      </c>
      <c r="DV22" s="1">
        <f>[8]Finland!DV$14</f>
        <v>0</v>
      </c>
      <c r="DW22" s="1">
        <f>[8]Finland!DW$14</f>
        <v>0</v>
      </c>
      <c r="DX22" s="1">
        <f>[8]Finland!DX$14</f>
        <v>0</v>
      </c>
      <c r="DY22" s="1">
        <f>[8]Finland!DY$14</f>
        <v>0</v>
      </c>
      <c r="DZ22" s="1">
        <f>[8]Finland!DZ$14</f>
        <v>0</v>
      </c>
      <c r="EA22" s="1">
        <f>[8]Finland!EA$14</f>
        <v>0</v>
      </c>
      <c r="EB22" s="1">
        <f>[8]Finland!EB$14</f>
        <v>0</v>
      </c>
      <c r="EC22" s="1">
        <f>[8]Finland!EC$14</f>
        <v>0</v>
      </c>
      <c r="ED22" s="1">
        <f>[8]Finland!ED$14</f>
        <v>0</v>
      </c>
      <c r="EE22" s="1">
        <f>[8]Finland!EE$14</f>
        <v>0</v>
      </c>
      <c r="EF22" s="1">
        <f>[8]Finland!EF$14</f>
        <v>0</v>
      </c>
      <c r="EG22" s="1">
        <f>[8]Finland!EG$14</f>
        <v>0</v>
      </c>
      <c r="EH22" s="1">
        <f>[8]Finland!EH$14</f>
        <v>0</v>
      </c>
      <c r="EI22" s="1">
        <f>[8]Finland!EI$14</f>
        <v>0</v>
      </c>
      <c r="EJ22" s="1">
        <f>[8]Finland!EJ$14</f>
        <v>0</v>
      </c>
      <c r="EK22" s="1">
        <f>[8]Finland!EK$14</f>
        <v>0</v>
      </c>
      <c r="EL22" s="1">
        <f>[8]Finland!EL$14</f>
        <v>0</v>
      </c>
      <c r="EM22" s="1">
        <f>[8]Finland!EM$14</f>
        <v>0</v>
      </c>
      <c r="EN22" s="1">
        <f>[8]Finland!EN$14</f>
        <v>0</v>
      </c>
      <c r="EO22" s="1">
        <f>[8]Finland!EO$14</f>
        <v>0</v>
      </c>
      <c r="EP22" s="1">
        <f>[8]Finland!EP$14</f>
        <v>0</v>
      </c>
      <c r="EQ22" s="1">
        <f>[8]Finland!EQ$14</f>
        <v>0</v>
      </c>
      <c r="ER22" s="1">
        <f>[8]Finland!ER$14</f>
        <v>0</v>
      </c>
      <c r="ES22" s="1">
        <f>[8]Finland!ES$14</f>
        <v>0</v>
      </c>
      <c r="ET22" s="1">
        <f>[8]Finland!ET$14</f>
        <v>0</v>
      </c>
      <c r="EU22" s="1">
        <f>[8]Finland!EU$14</f>
        <v>0</v>
      </c>
      <c r="EV22" s="1">
        <f>[8]Finland!EV$14</f>
        <v>0</v>
      </c>
      <c r="EW22" s="1">
        <f>[8]Finland!EW$14</f>
        <v>0</v>
      </c>
      <c r="EX22" s="1">
        <f>[8]Finland!EX$14</f>
        <v>0</v>
      </c>
      <c r="EY22" s="1">
        <f>[8]Finland!EY$14</f>
        <v>0</v>
      </c>
      <c r="EZ22" s="1">
        <f>[8]Finland!EZ$14</f>
        <v>0</v>
      </c>
      <c r="FA22" s="1">
        <f>[8]Finland!FA$14</f>
        <v>0</v>
      </c>
      <c r="FB22" s="1">
        <f>[8]Finland!FB$14</f>
        <v>0</v>
      </c>
      <c r="FC22" s="1">
        <f>[8]Finland!FC$14</f>
        <v>0</v>
      </c>
      <c r="FD22" s="1">
        <f>[8]Finland!FD$14</f>
        <v>0</v>
      </c>
      <c r="FE22" s="1">
        <f>[8]Finland!FE$14</f>
        <v>0</v>
      </c>
      <c r="FF22" s="1">
        <f>[8]Finland!FF$14</f>
        <v>0</v>
      </c>
      <c r="FG22" s="1">
        <f>[8]Finland!FG$14</f>
        <v>0</v>
      </c>
      <c r="FH22" s="1">
        <f>[8]Finland!FH$14</f>
        <v>0</v>
      </c>
      <c r="FI22" s="1">
        <f>[8]Finland!FI$14</f>
        <v>0</v>
      </c>
      <c r="FJ22" s="1">
        <f>[8]Finland!FJ$14</f>
        <v>0</v>
      </c>
      <c r="FK22" s="1">
        <f>[8]Finland!FK$14</f>
        <v>0</v>
      </c>
      <c r="FL22" s="1">
        <f>[8]Finland!FL$14</f>
        <v>0</v>
      </c>
      <c r="FM22" s="1">
        <f>[8]Finland!FM$14</f>
        <v>0</v>
      </c>
      <c r="FN22" s="1">
        <f>[8]Finland!FN$14</f>
        <v>0</v>
      </c>
      <c r="FO22" s="1">
        <f>[8]Finland!FO$14</f>
        <v>0</v>
      </c>
      <c r="FP22" s="1">
        <f>[8]Finland!FP$14</f>
        <v>0</v>
      </c>
      <c r="FQ22" s="1">
        <f>[8]Finland!FQ$14</f>
        <v>0</v>
      </c>
      <c r="FR22" s="1">
        <f>[8]Finland!FR$14</f>
        <v>0</v>
      </c>
      <c r="FS22" s="1">
        <f>[8]Finland!FS$14</f>
        <v>0</v>
      </c>
      <c r="FT22" s="1">
        <f>[8]Finland!FT$14</f>
        <v>0</v>
      </c>
      <c r="FU22" s="1">
        <f>[8]Finland!FU$14</f>
        <v>0</v>
      </c>
      <c r="FV22" s="1">
        <f>[8]Finland!FV$14</f>
        <v>0</v>
      </c>
      <c r="FW22" s="1">
        <f>[8]Finland!FW$14</f>
        <v>0</v>
      </c>
      <c r="FX22" s="1">
        <f>[8]Finland!FX$14</f>
        <v>0</v>
      </c>
      <c r="FY22" s="1">
        <f>[8]Finland!FY$14</f>
        <v>0</v>
      </c>
      <c r="FZ22" s="1">
        <f>[8]Finland!FZ$14</f>
        <v>0</v>
      </c>
      <c r="GA22" s="1">
        <f>[8]Finland!GA$14</f>
        <v>0</v>
      </c>
      <c r="GB22" s="1">
        <f>[8]Finland!GB$14</f>
        <v>0</v>
      </c>
      <c r="GC22" s="1">
        <f>[8]Finland!GC$14</f>
        <v>0</v>
      </c>
      <c r="GD22" s="1">
        <f>[8]Finland!GD$14</f>
        <v>0</v>
      </c>
      <c r="GE22" s="1">
        <f>[8]Finland!GE$14</f>
        <v>0</v>
      </c>
      <c r="GF22" s="1">
        <f>[8]Finland!GF$14</f>
        <v>0</v>
      </c>
      <c r="GG22" s="1">
        <f>[8]Finland!GG$14</f>
        <v>0</v>
      </c>
      <c r="GH22" s="1">
        <f>[8]Finland!GH$14</f>
        <v>0</v>
      </c>
      <c r="GI22" s="1">
        <f>[8]Finland!GI$14</f>
        <v>0</v>
      </c>
      <c r="GJ22" s="1">
        <f>[8]Finland!GJ$14</f>
        <v>0</v>
      </c>
      <c r="GK22" s="1">
        <f>[8]Finland!GK$14</f>
        <v>0</v>
      </c>
      <c r="GL22" s="2">
        <f>SUM($B22:GK22)</f>
        <v>0</v>
      </c>
    </row>
    <row r="23" spans="1:194">
      <c r="A23" t="s">
        <v>30</v>
      </c>
      <c r="B23" s="1">
        <f>[8]France!B$14</f>
        <v>0</v>
      </c>
      <c r="C23" s="1">
        <f>[8]France!C$14</f>
        <v>0</v>
      </c>
      <c r="D23" s="1">
        <f>[8]France!D$14</f>
        <v>10.8</v>
      </c>
      <c r="E23" s="1">
        <f>[8]France!E$14</f>
        <v>10.8</v>
      </c>
      <c r="F23" s="1">
        <f>[8]France!F$14</f>
        <v>0</v>
      </c>
      <c r="G23" s="1">
        <f>[8]France!G$14</f>
        <v>10.8</v>
      </c>
      <c r="H23" s="1">
        <f>[8]France!H$14</f>
        <v>21.6</v>
      </c>
      <c r="I23" s="1">
        <f>[8]France!I$14</f>
        <v>0</v>
      </c>
      <c r="J23" s="1">
        <f>[8]France!J$14</f>
        <v>0</v>
      </c>
      <c r="K23" s="1">
        <f>[8]France!K$14</f>
        <v>10.8</v>
      </c>
      <c r="L23" s="1">
        <f>[8]France!L$14</f>
        <v>0</v>
      </c>
      <c r="M23" s="1">
        <f>[8]France!M$14</f>
        <v>0</v>
      </c>
      <c r="N23" s="1">
        <f>[8]France!N$14</f>
        <v>0</v>
      </c>
      <c r="O23" s="1">
        <f>[8]France!O$14</f>
        <v>10.8</v>
      </c>
      <c r="P23" s="1">
        <f>[8]France!P$14</f>
        <v>0</v>
      </c>
      <c r="Q23" s="1">
        <f>[8]France!Q$14</f>
        <v>0</v>
      </c>
      <c r="R23" s="1">
        <f>[8]France!R$14</f>
        <v>10.8</v>
      </c>
      <c r="S23" s="1">
        <f>[8]France!S$14</f>
        <v>10.8</v>
      </c>
      <c r="T23" s="1">
        <f>[8]France!T$14</f>
        <v>0</v>
      </c>
      <c r="U23" s="1">
        <f>[8]France!U$14</f>
        <v>0</v>
      </c>
      <c r="V23" s="1">
        <f>[8]France!V$14</f>
        <v>0</v>
      </c>
      <c r="W23" s="1">
        <f>[8]France!W$14</f>
        <v>21.6</v>
      </c>
      <c r="X23" s="1">
        <f>[8]France!X$14</f>
        <v>0</v>
      </c>
      <c r="Y23" s="1">
        <f>[8]France!Y$14</f>
        <v>0</v>
      </c>
      <c r="Z23" s="1">
        <f>[8]France!Z$14</f>
        <v>0</v>
      </c>
      <c r="AA23" s="1">
        <f>[8]France!AA$14</f>
        <v>0</v>
      </c>
      <c r="AB23" s="1">
        <f>[8]France!AB$14</f>
        <v>0</v>
      </c>
      <c r="AC23" s="1">
        <f>[8]France!AC$14</f>
        <v>0</v>
      </c>
      <c r="AD23" s="1">
        <f>[8]France!AD$14</f>
        <v>0</v>
      </c>
      <c r="AE23" s="1">
        <f>[8]France!AE$14</f>
        <v>10.3</v>
      </c>
      <c r="AF23" s="1">
        <f>[8]France!AF$14</f>
        <v>10.100000000000001</v>
      </c>
      <c r="AG23" s="1">
        <f>[8]France!AG$14</f>
        <v>0</v>
      </c>
      <c r="AH23" s="1">
        <f>[8]France!AH$14</f>
        <v>0</v>
      </c>
      <c r="AI23" s="1">
        <f>[8]France!AI$14</f>
        <v>10.100000000000001</v>
      </c>
      <c r="AJ23" s="1">
        <f>[8]France!AJ$14</f>
        <v>10.100000000000001</v>
      </c>
      <c r="AK23" s="1">
        <f>[8]France!AK$14</f>
        <v>0</v>
      </c>
      <c r="AL23" s="1">
        <f>[8]France!AL$14</f>
        <v>0</v>
      </c>
      <c r="AM23" s="1">
        <f>[8]France!AM$14</f>
        <v>0</v>
      </c>
      <c r="AN23" s="1">
        <f>[8]France!AN$14</f>
        <v>20.200000000000003</v>
      </c>
      <c r="AO23" s="1">
        <f>[8]France!AO$14</f>
        <v>0</v>
      </c>
      <c r="AP23" s="1">
        <f>[8]France!AP$14</f>
        <v>0</v>
      </c>
      <c r="AQ23" s="1">
        <f>[8]France!AQ$14</f>
        <v>10.100000000000001</v>
      </c>
      <c r="AR23" s="1">
        <f>[8]France!AR$14</f>
        <v>10.100000000000001</v>
      </c>
      <c r="AS23" s="1">
        <f>[8]France!AS$14</f>
        <v>0</v>
      </c>
      <c r="AT23" s="1">
        <f>[8]France!AT$14</f>
        <v>0</v>
      </c>
      <c r="AU23" s="1">
        <f>[8]France!AU$14</f>
        <v>0</v>
      </c>
      <c r="AV23" s="1">
        <f>[8]France!AV$14</f>
        <v>0</v>
      </c>
      <c r="AW23" s="1">
        <f>[8]France!AW$14</f>
        <v>0</v>
      </c>
      <c r="AX23" s="1">
        <f>[8]France!AX$14</f>
        <v>0</v>
      </c>
      <c r="AY23" s="1">
        <f>[8]France!AY$14</f>
        <v>0</v>
      </c>
      <c r="AZ23" s="1">
        <f>[8]France!AZ$14</f>
        <v>0</v>
      </c>
      <c r="BA23" s="1">
        <f>[8]France!BA$14</f>
        <v>0</v>
      </c>
      <c r="BB23" s="1">
        <f>[8]France!BB$14</f>
        <v>0</v>
      </c>
      <c r="BC23" s="1">
        <f>[8]France!BC$14</f>
        <v>0</v>
      </c>
      <c r="BD23" s="1">
        <f>[8]France!BD$14</f>
        <v>0</v>
      </c>
      <c r="BE23" s="1">
        <f>[8]France!BE$14</f>
        <v>0</v>
      </c>
      <c r="BF23" s="1">
        <f>[8]France!BF$14</f>
        <v>0</v>
      </c>
      <c r="BG23" s="1">
        <f>[8]France!BG$14</f>
        <v>0</v>
      </c>
      <c r="BH23" s="1">
        <f>[8]France!BH$14</f>
        <v>0</v>
      </c>
      <c r="BI23" s="1">
        <f>[8]France!BI$14</f>
        <v>0</v>
      </c>
      <c r="BJ23" s="1">
        <f>[8]France!BJ$14</f>
        <v>0</v>
      </c>
      <c r="BK23" s="1">
        <f>[8]France!BK$14</f>
        <v>0</v>
      </c>
      <c r="BL23" s="1">
        <f>[8]France!BL$14</f>
        <v>0</v>
      </c>
      <c r="BM23" s="1">
        <f>[8]France!BM$14</f>
        <v>0</v>
      </c>
      <c r="BN23" s="1">
        <f>[8]France!BN$14</f>
        <v>0</v>
      </c>
      <c r="BO23" s="1">
        <f>[8]France!BO$14</f>
        <v>0</v>
      </c>
      <c r="BP23" s="1">
        <f>[8]France!BP$14</f>
        <v>0</v>
      </c>
      <c r="BQ23" s="1">
        <f>[8]France!BQ$14</f>
        <v>0</v>
      </c>
      <c r="BR23" s="1">
        <f>[8]France!BR$14</f>
        <v>0</v>
      </c>
      <c r="BS23" s="1">
        <f>[8]France!BS$14</f>
        <v>0</v>
      </c>
      <c r="BT23" s="1">
        <f>[8]France!BT$14</f>
        <v>0</v>
      </c>
      <c r="BU23" s="1">
        <f>[8]France!BU$14</f>
        <v>0</v>
      </c>
      <c r="BV23" s="1">
        <f>[8]France!BV$14</f>
        <v>1</v>
      </c>
      <c r="BW23" s="1">
        <f>[8]France!BW$14</f>
        <v>0</v>
      </c>
      <c r="BX23" s="1">
        <f>[8]France!BX$14</f>
        <v>0</v>
      </c>
      <c r="BY23" s="1">
        <f>[8]France!BY$14</f>
        <v>1</v>
      </c>
      <c r="BZ23" s="1">
        <f>[8]France!BZ$14</f>
        <v>1</v>
      </c>
      <c r="CA23" s="1">
        <f>[8]France!CA$14</f>
        <v>0</v>
      </c>
      <c r="CB23" s="1">
        <f>[8]France!CB$14</f>
        <v>1</v>
      </c>
      <c r="CC23" s="1">
        <f>[8]France!CC$14</f>
        <v>0</v>
      </c>
      <c r="CD23" s="1">
        <f>[8]France!CD$14</f>
        <v>1</v>
      </c>
      <c r="CE23" s="1">
        <f>[8]France!CE$14</f>
        <v>0</v>
      </c>
      <c r="CF23" s="1">
        <f>[8]France!CF$14</f>
        <v>1</v>
      </c>
      <c r="CG23" s="1">
        <f>[8]France!CG$14</f>
        <v>1</v>
      </c>
      <c r="CH23" s="1">
        <f>[8]France!CH$14</f>
        <v>1</v>
      </c>
      <c r="CI23" s="1">
        <f>[8]France!CI$14</f>
        <v>0</v>
      </c>
      <c r="CJ23" s="1">
        <f>[8]France!CJ$14</f>
        <v>0</v>
      </c>
      <c r="CK23" s="1">
        <f>[8]France!CK$14</f>
        <v>0</v>
      </c>
      <c r="CL23" s="1">
        <f>[8]France!CL$14</f>
        <v>0</v>
      </c>
      <c r="CM23" s="1">
        <f>[8]France!CM$14</f>
        <v>1</v>
      </c>
      <c r="CN23" s="1">
        <f>[8]France!CN$14</f>
        <v>0</v>
      </c>
      <c r="CO23" s="1">
        <f>[8]France!CO$14</f>
        <v>0</v>
      </c>
      <c r="CP23" s="1">
        <f>[8]France!CP$14</f>
        <v>1</v>
      </c>
      <c r="CQ23" s="1">
        <f>[8]France!CQ$14</f>
        <v>0</v>
      </c>
      <c r="CR23" s="1">
        <f>[8]France!CR$14</f>
        <v>1</v>
      </c>
      <c r="CS23" s="1">
        <f>[8]France!CS$14</f>
        <v>0</v>
      </c>
      <c r="CT23" s="1">
        <f>[8]France!CT$14</f>
        <v>1</v>
      </c>
      <c r="CU23" s="1">
        <f>[8]France!CU$14</f>
        <v>1</v>
      </c>
      <c r="CV23" s="1">
        <f>[8]France!CV$14</f>
        <v>0</v>
      </c>
      <c r="CW23" s="1">
        <f>[8]France!CW$14</f>
        <v>0</v>
      </c>
      <c r="CX23" s="1">
        <f>[8]France!CX$14</f>
        <v>0</v>
      </c>
      <c r="CY23" s="1">
        <f>[8]France!CY$14</f>
        <v>1</v>
      </c>
      <c r="CZ23" s="1">
        <f>[8]France!CZ$14</f>
        <v>0</v>
      </c>
      <c r="DA23" s="1">
        <f>[8]France!DA$14</f>
        <v>0</v>
      </c>
      <c r="DB23" s="1">
        <f>[8]France!DB$14</f>
        <v>0</v>
      </c>
      <c r="DC23" s="1">
        <f>[8]France!DC$14</f>
        <v>0</v>
      </c>
      <c r="DD23" s="1">
        <f>[8]France!DD$14</f>
        <v>0</v>
      </c>
      <c r="DE23" s="1">
        <f>[8]France!DE$14</f>
        <v>0</v>
      </c>
      <c r="DF23" s="1">
        <f>[8]France!DF$14</f>
        <v>0</v>
      </c>
      <c r="DG23" s="1">
        <f>[8]France!DG$14</f>
        <v>0</v>
      </c>
      <c r="DH23" s="1">
        <f>[8]France!DH$14</f>
        <v>0</v>
      </c>
      <c r="DI23" s="1">
        <f>[8]France!DI$14</f>
        <v>0</v>
      </c>
      <c r="DJ23" s="1">
        <f>[8]France!DJ$14</f>
        <v>0</v>
      </c>
      <c r="DK23" s="1">
        <f>[8]France!DK$14</f>
        <v>0</v>
      </c>
      <c r="DL23" s="1">
        <f>[8]France!DL$14</f>
        <v>0</v>
      </c>
      <c r="DM23" s="1">
        <f>[8]France!DM$14</f>
        <v>0</v>
      </c>
      <c r="DN23" s="1">
        <f>[8]France!DN$14</f>
        <v>0</v>
      </c>
      <c r="DO23" s="1">
        <f>[8]France!DO$14</f>
        <v>0</v>
      </c>
      <c r="DP23" s="1">
        <f>[8]France!DP$14</f>
        <v>0</v>
      </c>
      <c r="DQ23" s="1">
        <f>[8]France!DQ$14</f>
        <v>0</v>
      </c>
      <c r="DR23" s="1">
        <f>[8]France!DR$14</f>
        <v>0</v>
      </c>
      <c r="DS23" s="1">
        <f>[8]France!DS$14</f>
        <v>0</v>
      </c>
      <c r="DT23" s="1">
        <f>[8]France!DT$14</f>
        <v>0</v>
      </c>
      <c r="DU23" s="1">
        <f>[8]France!DU$14</f>
        <v>0</v>
      </c>
      <c r="DV23" s="1">
        <f>[8]France!DV$14</f>
        <v>0</v>
      </c>
      <c r="DW23" s="1">
        <f>[8]France!DW$14</f>
        <v>0</v>
      </c>
      <c r="DX23" s="1">
        <f>[8]France!DX$14</f>
        <v>0</v>
      </c>
      <c r="DY23" s="1">
        <f>[8]France!DY$14</f>
        <v>0</v>
      </c>
      <c r="DZ23" s="1">
        <f>[8]France!DZ$14</f>
        <v>0</v>
      </c>
      <c r="EA23" s="1">
        <f>[8]France!EA$14</f>
        <v>0</v>
      </c>
      <c r="EB23" s="1">
        <f>[8]France!EB$14</f>
        <v>0</v>
      </c>
      <c r="EC23" s="1">
        <f>[8]France!EC$14</f>
        <v>0</v>
      </c>
      <c r="ED23" s="1">
        <f>[8]France!ED$14</f>
        <v>0</v>
      </c>
      <c r="EE23" s="1">
        <f>[8]France!EE$14</f>
        <v>0</v>
      </c>
      <c r="EF23" s="1">
        <f>[8]France!EF$14</f>
        <v>5.000000000000001E-3</v>
      </c>
      <c r="EG23" s="1">
        <f>[8]France!EG$14</f>
        <v>0</v>
      </c>
      <c r="EH23" s="1">
        <f>[8]France!EH$14</f>
        <v>0</v>
      </c>
      <c r="EI23" s="1">
        <f>[8]France!EI$14</f>
        <v>0</v>
      </c>
      <c r="EJ23" s="1">
        <f>[8]France!EJ$14</f>
        <v>0</v>
      </c>
      <c r="EK23" s="1">
        <f>[8]France!EK$14</f>
        <v>0</v>
      </c>
      <c r="EL23" s="1">
        <f>[8]France!EL$14</f>
        <v>1E-3</v>
      </c>
      <c r="EM23" s="1">
        <f>[8]France!EM$14</f>
        <v>0</v>
      </c>
      <c r="EN23" s="1">
        <f>[8]France!EN$14</f>
        <v>1.1000000000000003E-2</v>
      </c>
      <c r="EO23" s="1">
        <f>[8]France!EO$14</f>
        <v>0</v>
      </c>
      <c r="EP23" s="1">
        <f>[8]France!EP$14</f>
        <v>0</v>
      </c>
      <c r="EQ23" s="1">
        <f>[8]France!EQ$14</f>
        <v>0</v>
      </c>
      <c r="ER23" s="1">
        <f>[8]France!ER$14</f>
        <v>0</v>
      </c>
      <c r="ES23" s="1">
        <f>[8]France!ES$14</f>
        <v>0</v>
      </c>
      <c r="ET23" s="1">
        <f>[8]France!ET$14</f>
        <v>0</v>
      </c>
      <c r="EU23" s="1">
        <f>[8]France!EU$14</f>
        <v>0</v>
      </c>
      <c r="EV23" s="1">
        <f>[8]France!EV$14</f>
        <v>1E-3</v>
      </c>
      <c r="EW23" s="1">
        <f>[8]France!EW$14</f>
        <v>0.52300000000000002</v>
      </c>
      <c r="EX23" s="1">
        <f>[8]France!EX$14</f>
        <v>0</v>
      </c>
      <c r="EY23" s="1">
        <f>[8]France!EY$14</f>
        <v>3.5999999999999921E-2</v>
      </c>
      <c r="EZ23" s="1">
        <f>[8]France!EZ$14</f>
        <v>0</v>
      </c>
      <c r="FA23" s="1">
        <f>[8]France!FA$14</f>
        <v>3.7000000000000005E-2</v>
      </c>
      <c r="FB23" s="1">
        <f>[8]France!FB$14</f>
        <v>2.7999999999999581E-2</v>
      </c>
      <c r="FC23" s="1">
        <f>[8]France!FC$14</f>
        <v>28.496000000000002</v>
      </c>
      <c r="FD23" s="1">
        <f>[8]France!FD$14</f>
        <v>0.28000000000000114</v>
      </c>
      <c r="FE23" s="1">
        <f>[8]France!FE$14</f>
        <v>0.32900000000000773</v>
      </c>
      <c r="FF23" s="1">
        <f>[8]France!FF$14</f>
        <v>1.7789999999999964</v>
      </c>
      <c r="FG23" s="1">
        <f>[8]France!FG$14</f>
        <v>2.6099999999999994</v>
      </c>
      <c r="FH23" s="1">
        <f>[8]France!FH$14</f>
        <v>1.9399999999999995</v>
      </c>
      <c r="FI23" s="1">
        <f>[8]France!FI$14</f>
        <v>1.3490000000000002</v>
      </c>
      <c r="FJ23" s="1">
        <f>[8]France!FJ$14</f>
        <v>6.0720000000000001</v>
      </c>
      <c r="FK23" s="1">
        <f>[8]France!FK$14</f>
        <v>4.2919999999999998</v>
      </c>
      <c r="FL23" s="1">
        <f>[8]France!FL$14</f>
        <v>6.0000000000002274E-3</v>
      </c>
      <c r="FM23" s="1">
        <f>[8]France!FM$14</f>
        <v>0.88100000000000023</v>
      </c>
      <c r="FN23" s="1">
        <f>[8]France!FN$14</f>
        <v>271.53100000000001</v>
      </c>
      <c r="FO23" s="1">
        <f>[8]France!FO$14</f>
        <v>500.50299999999999</v>
      </c>
      <c r="FP23" s="1">
        <f>[8]France!FP$14</f>
        <v>8.5890000000000004</v>
      </c>
      <c r="FQ23" s="1">
        <f>[8]France!FQ$14</f>
        <v>175.179</v>
      </c>
      <c r="FR23" s="1">
        <f>[8]France!FR$14</f>
        <v>0</v>
      </c>
      <c r="FS23" s="1">
        <f>[8]France!FS$14</f>
        <v>1.0000000000000009E-3</v>
      </c>
      <c r="FT23" s="1">
        <f>[8]France!FT$14</f>
        <v>9.9999999999999978E-2</v>
      </c>
      <c r="FU23" s="1">
        <f>[8]France!FU$14</f>
        <v>0</v>
      </c>
      <c r="FV23" s="1">
        <f>[8]France!FV$14</f>
        <v>5.2549999999999999</v>
      </c>
      <c r="FW23" s="1">
        <f>[8]France!FW$14</f>
        <v>2.4580000000000002</v>
      </c>
      <c r="FX23" s="1">
        <f>[8]France!FX$14</f>
        <v>9.000000000000119E-3</v>
      </c>
      <c r="FY23" s="1">
        <f>[8]France!FY$14</f>
        <v>426.42899999999997</v>
      </c>
      <c r="FZ23" s="1">
        <f>[8]France!FZ$14</f>
        <v>12.26</v>
      </c>
      <c r="GA23" s="1">
        <f>[8]France!GA$14</f>
        <v>307.56299999999999</v>
      </c>
      <c r="GB23" s="1">
        <f>[8]France!GB$14</f>
        <v>0</v>
      </c>
      <c r="GC23" s="1">
        <f>[8]France!GC$14</f>
        <v>0</v>
      </c>
      <c r="GD23" s="1">
        <f>[8]France!GD$14</f>
        <v>0</v>
      </c>
      <c r="GE23" s="1">
        <f>[8]France!GE$14</f>
        <v>0</v>
      </c>
      <c r="GF23" s="1">
        <f>[8]France!GF$14</f>
        <v>0</v>
      </c>
      <c r="GG23" s="1">
        <f>[8]France!GG$14</f>
        <v>0</v>
      </c>
      <c r="GH23" s="1">
        <f>[8]France!GH$14</f>
        <v>0</v>
      </c>
      <c r="GI23" s="1">
        <f>[8]France!GI$14</f>
        <v>0</v>
      </c>
      <c r="GJ23" s="1">
        <f>[8]France!GJ$14</f>
        <v>0</v>
      </c>
      <c r="GK23" s="1">
        <f>[8]France!GK$14</f>
        <v>0</v>
      </c>
      <c r="GL23" s="2">
        <f>SUM($B23:GK23)</f>
        <v>1972.3530000000001</v>
      </c>
    </row>
    <row r="24" spans="1:194">
      <c r="A24" t="s">
        <v>31</v>
      </c>
      <c r="B24" s="1">
        <f>[8]Germany!B$14</f>
        <v>0</v>
      </c>
      <c r="C24" s="1">
        <f>[8]Germany!C$14</f>
        <v>0</v>
      </c>
      <c r="D24" s="1">
        <f>[8]Germany!D$14</f>
        <v>0</v>
      </c>
      <c r="E24" s="1">
        <f>[8]Germany!E$14</f>
        <v>0</v>
      </c>
      <c r="F24" s="1">
        <f>[8]Germany!F$14</f>
        <v>0</v>
      </c>
      <c r="G24" s="1">
        <f>[8]Germany!G$14</f>
        <v>0</v>
      </c>
      <c r="H24" s="1">
        <f>[8]Germany!H$14</f>
        <v>1.2000000000000002</v>
      </c>
      <c r="I24" s="1">
        <f>[8]Germany!I$14</f>
        <v>0</v>
      </c>
      <c r="J24" s="1">
        <f>[8]Germany!J$14</f>
        <v>0</v>
      </c>
      <c r="K24" s="1">
        <f>[8]Germany!K$14</f>
        <v>0</v>
      </c>
      <c r="L24" s="1">
        <f>[8]Germany!L$14</f>
        <v>0</v>
      </c>
      <c r="M24" s="1">
        <f>[8]Germany!M$14</f>
        <v>0</v>
      </c>
      <c r="N24" s="1">
        <f>[8]Germany!N$14</f>
        <v>0</v>
      </c>
      <c r="O24" s="1">
        <f>[8]Germany!O$14</f>
        <v>0</v>
      </c>
      <c r="P24" s="1">
        <f>[8]Germany!P$14</f>
        <v>0</v>
      </c>
      <c r="Q24" s="1">
        <f>[8]Germany!Q$14</f>
        <v>0</v>
      </c>
      <c r="R24" s="1">
        <f>[8]Germany!R$14</f>
        <v>0</v>
      </c>
      <c r="S24" s="1">
        <f>[8]Germany!S$14</f>
        <v>0</v>
      </c>
      <c r="T24" s="1">
        <f>[8]Germany!T$14</f>
        <v>0</v>
      </c>
      <c r="U24" s="1">
        <f>[8]Germany!U$14</f>
        <v>0</v>
      </c>
      <c r="V24" s="1">
        <f>[8]Germany!V$14</f>
        <v>0</v>
      </c>
      <c r="W24" s="1">
        <f>[8]Germany!W$14</f>
        <v>0</v>
      </c>
      <c r="X24" s="1">
        <f>[8]Germany!X$14</f>
        <v>673</v>
      </c>
      <c r="Y24" s="1">
        <f>[8]Germany!Y$14</f>
        <v>0</v>
      </c>
      <c r="Z24" s="1">
        <f>[8]Germany!Z$14</f>
        <v>42.800000000000004</v>
      </c>
      <c r="AA24" s="1">
        <f>[8]Germany!AA$14</f>
        <v>60</v>
      </c>
      <c r="AB24" s="1">
        <f>[8]Germany!AB$14</f>
        <v>69.000000000000014</v>
      </c>
      <c r="AC24" s="1">
        <f>[8]Germany!AC$14</f>
        <v>46</v>
      </c>
      <c r="AD24" s="1">
        <f>[8]Germany!AD$14</f>
        <v>22</v>
      </c>
      <c r="AE24" s="1">
        <f>[8]Germany!AE$14</f>
        <v>60</v>
      </c>
      <c r="AF24" s="1">
        <f>[8]Germany!AF$14</f>
        <v>20</v>
      </c>
      <c r="AG24" s="1">
        <f>[8]Germany!AG$14</f>
        <v>23</v>
      </c>
      <c r="AH24" s="1">
        <f>[8]Germany!AH$14</f>
        <v>42.7</v>
      </c>
      <c r="AI24" s="1">
        <f>[8]Germany!AI$14</f>
        <v>25.1</v>
      </c>
      <c r="AJ24" s="1">
        <f>[8]Germany!AJ$14</f>
        <v>32.9</v>
      </c>
      <c r="AK24" s="1">
        <f>[8]Germany!AK$14</f>
        <v>7.7000000000000011</v>
      </c>
      <c r="AL24" s="1">
        <f>[8]Germany!AL$14</f>
        <v>48.6</v>
      </c>
      <c r="AM24" s="1">
        <f>[8]Germany!AM$14</f>
        <v>8</v>
      </c>
      <c r="AN24" s="1">
        <f>[8]Germany!AN$14</f>
        <v>9.0000000000000018</v>
      </c>
      <c r="AO24" s="1">
        <f>[8]Germany!AO$14</f>
        <v>7.2000000000000011</v>
      </c>
      <c r="AP24" s="1">
        <f>[8]Germany!AP$14</f>
        <v>9.9</v>
      </c>
      <c r="AQ24" s="1">
        <f>[8]Germany!AQ$14</f>
        <v>7.7000000000000011</v>
      </c>
      <c r="AR24" s="1">
        <f>[8]Germany!AR$14</f>
        <v>6.8000000000000007</v>
      </c>
      <c r="AS24" s="1">
        <f>[8]Germany!AS$14</f>
        <v>8.9</v>
      </c>
      <c r="AT24" s="1">
        <f>[8]Germany!AT$14</f>
        <v>7.6000000000000005</v>
      </c>
      <c r="AU24" s="1">
        <f>[8]Germany!AU$14</f>
        <v>8.8000000000000007</v>
      </c>
      <c r="AV24" s="1">
        <f>[8]Germany!AV$14</f>
        <v>10.3</v>
      </c>
      <c r="AW24" s="1">
        <f>[8]Germany!AW$14</f>
        <v>6.4</v>
      </c>
      <c r="AX24" s="1">
        <f>[8]Germany!AX$14</f>
        <v>12.5</v>
      </c>
      <c r="AY24" s="1">
        <f>[8]Germany!AY$14</f>
        <v>7.5000000000000009</v>
      </c>
      <c r="AZ24" s="1">
        <f>[8]Germany!AZ$14</f>
        <v>7.7</v>
      </c>
      <c r="BA24" s="1">
        <f>[8]Germany!BA$14</f>
        <v>3.5</v>
      </c>
      <c r="BB24" s="1">
        <f>[8]Germany!BB$14</f>
        <v>6.1999999999999993</v>
      </c>
      <c r="BC24" s="1">
        <f>[8]Germany!BC$14</f>
        <v>3.6000000000000014</v>
      </c>
      <c r="BD24" s="1">
        <f>[8]Germany!BD$14</f>
        <v>6.1</v>
      </c>
      <c r="BE24" s="1">
        <f>[8]Germany!BE$14</f>
        <v>4.0000000000000009</v>
      </c>
      <c r="BF24" s="1">
        <f>[8]Germany!BF$14</f>
        <v>3.6000000000000005</v>
      </c>
      <c r="BG24" s="1">
        <f>[8]Germany!BG$14</f>
        <v>5.7000000000000011</v>
      </c>
      <c r="BH24" s="1">
        <f>[8]Germany!BH$14</f>
        <v>3.6000000000000005</v>
      </c>
      <c r="BI24" s="1">
        <f>[8]Germany!BI$14</f>
        <v>5.2999999999999989</v>
      </c>
      <c r="BJ24" s="1">
        <f>[8]Germany!BJ$14</f>
        <v>7.2000000000000011</v>
      </c>
      <c r="BK24" s="1">
        <f>[8]Germany!BK$14</f>
        <v>3.5999999999999996</v>
      </c>
      <c r="BL24" s="1">
        <f>[8]Germany!BL$14</f>
        <v>3.1999999999999993</v>
      </c>
      <c r="BM24" s="1">
        <f>[8]Germany!BM$14</f>
        <v>4.9000000000000004</v>
      </c>
      <c r="BN24" s="1">
        <f>[8]Germany!BN$14</f>
        <v>4.3000000000000007</v>
      </c>
      <c r="BO24" s="1">
        <f>[8]Germany!BO$14</f>
        <v>4.9000000000000004</v>
      </c>
      <c r="BP24" s="1">
        <f>[8]Germany!BP$14</f>
        <v>5.8000000000000007</v>
      </c>
      <c r="BQ24" s="1">
        <f>[8]Germany!BQ$14</f>
        <v>5.3999999999999986</v>
      </c>
      <c r="BR24" s="1">
        <f>[8]Germany!BR$14</f>
        <v>3.5</v>
      </c>
      <c r="BS24" s="1">
        <f>[8]Germany!BS$14</f>
        <v>5.8000000000000007</v>
      </c>
      <c r="BT24" s="1">
        <f>[8]Germany!BT$14</f>
        <v>3.8000000000000007</v>
      </c>
      <c r="BU24" s="1">
        <f>[8]Germany!BU$14</f>
        <v>4.8000000000000007</v>
      </c>
      <c r="BV24" s="1">
        <f>[8]Germany!BV$14</f>
        <v>6.2000000000000011</v>
      </c>
      <c r="BW24" s="1">
        <f>[8]Germany!BW$14</f>
        <v>4.2</v>
      </c>
      <c r="BX24" s="1">
        <f>[8]Germany!BX$14</f>
        <v>3.7000000000000011</v>
      </c>
      <c r="BY24" s="1">
        <f>[8]Germany!BY$14</f>
        <v>5.3</v>
      </c>
      <c r="BZ24" s="1">
        <f>[8]Germany!BZ$14</f>
        <v>4.4000000000000004</v>
      </c>
      <c r="CA24" s="1">
        <f>[8]Germany!CA$14</f>
        <v>4.5999999999999996</v>
      </c>
      <c r="CB24" s="1">
        <f>[8]Germany!CB$14</f>
        <v>5.7</v>
      </c>
      <c r="CC24" s="1">
        <f>[8]Germany!CC$14</f>
        <v>3.5000000000000009</v>
      </c>
      <c r="CD24" s="1">
        <f>[8]Germany!CD$14</f>
        <v>6.8000000000000007</v>
      </c>
      <c r="CE24" s="1">
        <f>[8]Germany!CE$14</f>
        <v>3.9000000000000012</v>
      </c>
      <c r="CF24" s="1">
        <f>[8]Germany!CF$14</f>
        <v>4.3000000000000007</v>
      </c>
      <c r="CG24" s="1">
        <f>[8]Germany!CG$14</f>
        <v>6.6999999999999993</v>
      </c>
      <c r="CH24" s="1">
        <f>[8]Germany!CH$14</f>
        <v>3.4000000000000004</v>
      </c>
      <c r="CI24" s="1">
        <f>[8]Germany!CI$14</f>
        <v>5.0999999999999996</v>
      </c>
      <c r="CJ24" s="1">
        <f>[8]Germany!CJ$14</f>
        <v>5.9</v>
      </c>
      <c r="CK24" s="1">
        <f>[8]Germany!CK$14</f>
        <v>4.8</v>
      </c>
      <c r="CL24" s="1">
        <f>[8]Germany!CL$14</f>
        <v>4.0999999999999996</v>
      </c>
      <c r="CM24" s="1">
        <f>[8]Germany!CM$14</f>
        <v>4.8</v>
      </c>
      <c r="CN24" s="1">
        <f>[8]Germany!CN$14</f>
        <v>4.0999999999999996</v>
      </c>
      <c r="CO24" s="1">
        <f>[8]Germany!CO$14</f>
        <v>6.9</v>
      </c>
      <c r="CP24" s="1">
        <f>[8]Germany!CP$14</f>
        <v>0</v>
      </c>
      <c r="CQ24" s="1">
        <f>[8]Germany!CQ$14</f>
        <v>0</v>
      </c>
      <c r="CR24" s="1">
        <f>[8]Germany!CR$14</f>
        <v>0</v>
      </c>
      <c r="CS24" s="1">
        <f>[8]Germany!CS$14</f>
        <v>5.2</v>
      </c>
      <c r="CT24" s="1">
        <f>[8]Germany!CT$14</f>
        <v>5.7</v>
      </c>
      <c r="CU24" s="1">
        <f>[8]Germany!CU$14</f>
        <v>5.5</v>
      </c>
      <c r="CV24" s="1">
        <f>[8]Germany!CV$14</f>
        <v>4.8000000000000007</v>
      </c>
      <c r="CW24" s="1">
        <f>[8]Germany!CW$14</f>
        <v>4.7000000000000011</v>
      </c>
      <c r="CX24" s="1">
        <f>[8]Germany!CX$14</f>
        <v>4.3000000000000007</v>
      </c>
      <c r="CY24" s="1">
        <f>[8]Germany!CY$14</f>
        <v>4.1000000000000005</v>
      </c>
      <c r="CZ24" s="1">
        <f>[8]Germany!CZ$14</f>
        <v>5.8999999999999995</v>
      </c>
      <c r="DA24" s="1">
        <f>[8]Germany!DA$14</f>
        <v>4.9000000000000004</v>
      </c>
      <c r="DB24" s="1">
        <f>[8]Germany!DB$14</f>
        <v>4.6000000000000005</v>
      </c>
      <c r="DC24" s="1">
        <f>[8]Germany!DC$14</f>
        <v>7.0999999999999979</v>
      </c>
      <c r="DD24" s="1">
        <f>[8]Germany!DD$14</f>
        <v>6.7000000000000011</v>
      </c>
      <c r="DE24" s="1">
        <f>[8]Germany!DE$14</f>
        <v>4.7999999999999989</v>
      </c>
      <c r="DF24" s="1">
        <f>[8]Germany!DF$14</f>
        <v>24.800000000000004</v>
      </c>
      <c r="DG24" s="1">
        <f>[8]Germany!DG$14</f>
        <v>39.400000000000006</v>
      </c>
      <c r="DH24" s="1">
        <f>[8]Germany!DH$14</f>
        <v>63.400000000000006</v>
      </c>
      <c r="DI24" s="1">
        <f>[8]Germany!DI$14</f>
        <v>38.5</v>
      </c>
      <c r="DJ24" s="1">
        <f>[8]Germany!DJ$14</f>
        <v>38.299999999999997</v>
      </c>
      <c r="DK24" s="1">
        <f>[8]Germany!DK$14</f>
        <v>50.300000000000004</v>
      </c>
      <c r="DL24" s="1">
        <f>[8]Germany!DL$14</f>
        <v>17</v>
      </c>
      <c r="DM24" s="1">
        <f>[8]Germany!DM$14</f>
        <v>35.799999999999997</v>
      </c>
      <c r="DN24" s="1">
        <f>[8]Germany!DN$14</f>
        <v>52.4</v>
      </c>
      <c r="DO24" s="1">
        <f>[8]Germany!DO$14</f>
        <v>27.2</v>
      </c>
      <c r="DP24" s="1">
        <f>[8]Germany!DP$14</f>
        <v>21.3</v>
      </c>
      <c r="DQ24" s="1">
        <f>[8]Germany!DQ$14</f>
        <v>52.6</v>
      </c>
      <c r="DR24" s="1">
        <f>[8]Germany!DR$14</f>
        <v>43.15</v>
      </c>
      <c r="DS24" s="1">
        <f>[8]Germany!DS$14</f>
        <v>48.021999999999998</v>
      </c>
      <c r="DT24" s="1">
        <f>[8]Germany!DT$14</f>
        <v>53.35799999999999</v>
      </c>
      <c r="DU24" s="1">
        <f>[8]Germany!DU$14</f>
        <v>23.515000000000001</v>
      </c>
      <c r="DV24" s="1">
        <f>[8]Germany!DV$14</f>
        <v>56.357000000000006</v>
      </c>
      <c r="DW24" s="1">
        <f>[8]Germany!DW$14</f>
        <v>52.566999999999993</v>
      </c>
      <c r="DX24" s="1">
        <f>[8]Germany!DX$14</f>
        <v>61.747000000000014</v>
      </c>
      <c r="DY24" s="1">
        <f>[8]Germany!DY$14</f>
        <v>45.935000000000009</v>
      </c>
      <c r="DZ24" s="1">
        <f>[8]Germany!DZ$14</f>
        <v>29.856000000000005</v>
      </c>
      <c r="EA24" s="1">
        <f>[8]Germany!EA$14</f>
        <v>29.326999999999998</v>
      </c>
      <c r="EB24" s="1">
        <f>[8]Germany!EB$14</f>
        <v>31.587000000000003</v>
      </c>
      <c r="EC24" s="1">
        <f>[8]Germany!EC$14</f>
        <v>63.565999999999995</v>
      </c>
      <c r="ED24" s="1">
        <f>[8]Germany!ED$14</f>
        <v>63.42</v>
      </c>
      <c r="EE24" s="1">
        <f>[8]Germany!EE$14</f>
        <v>49.410000000000004</v>
      </c>
      <c r="EF24" s="1">
        <f>[8]Germany!EF$14</f>
        <v>66.653999999999996</v>
      </c>
      <c r="EG24" s="1">
        <f>[8]Germany!EG$14</f>
        <v>95.224000000000004</v>
      </c>
      <c r="EH24" s="1">
        <f>[8]Germany!EH$14</f>
        <v>119.45300000000003</v>
      </c>
      <c r="EI24" s="1">
        <f>[8]Germany!EI$14</f>
        <v>74.935000000000002</v>
      </c>
      <c r="EJ24" s="1">
        <f>[8]Germany!EJ$14</f>
        <v>47.83100000000001</v>
      </c>
      <c r="EK24" s="1">
        <f>[8]Germany!EK$14</f>
        <v>63.495000000000005</v>
      </c>
      <c r="EL24" s="1">
        <f>[8]Germany!EL$14</f>
        <v>47.151000000000003</v>
      </c>
      <c r="EM24" s="1">
        <f>[8]Germany!EM$14</f>
        <v>24.657</v>
      </c>
      <c r="EN24" s="1">
        <f>[8]Germany!EN$14</f>
        <v>117.76900000000001</v>
      </c>
      <c r="EO24" s="1">
        <f>[8]Germany!EO$14</f>
        <v>6.8840000000000003</v>
      </c>
      <c r="EP24" s="1">
        <f>[8]Germany!EP$14</f>
        <v>3.5070000000000001</v>
      </c>
      <c r="EQ24" s="1">
        <f>[8]Germany!EQ$14</f>
        <v>5.6679999999999993</v>
      </c>
      <c r="ER24" s="1">
        <f>[8]Germany!ER$14</f>
        <v>9.4499999999999993</v>
      </c>
      <c r="ES24" s="1">
        <f>[8]Germany!ES$14</f>
        <v>8.283000000000003</v>
      </c>
      <c r="ET24" s="1">
        <f>[8]Germany!ET$14</f>
        <v>12.13</v>
      </c>
      <c r="EU24" s="1">
        <f>[8]Germany!EU$14</f>
        <v>10.718000000000002</v>
      </c>
      <c r="EV24" s="1">
        <f>[8]Germany!EV$14</f>
        <v>7.2559999999999985</v>
      </c>
      <c r="EW24" s="1">
        <f>[8]Germany!EW$14</f>
        <v>9.6869999999999994</v>
      </c>
      <c r="EX24" s="1">
        <f>[8]Germany!EX$14</f>
        <v>5.6939999999999973</v>
      </c>
      <c r="EY24" s="1">
        <f>[8]Germany!EY$14</f>
        <v>9.5470000000000024</v>
      </c>
      <c r="EZ24" s="1">
        <f>[8]Germany!EZ$14</f>
        <v>12.355000000000004</v>
      </c>
      <c r="FA24" s="1">
        <f>[8]Germany!FA$14</f>
        <v>13.189000000000004</v>
      </c>
      <c r="FB24" s="1">
        <f>[8]Germany!FB$14</f>
        <v>8.7479999999999976</v>
      </c>
      <c r="FC24" s="1">
        <f>[8]Germany!FC$14</f>
        <v>12.280000000000001</v>
      </c>
      <c r="FD24" s="1">
        <f>[8]Germany!FD$14</f>
        <v>12.024000000000001</v>
      </c>
      <c r="FE24" s="1">
        <f>[8]Germany!FE$14</f>
        <v>158.37100000000001</v>
      </c>
      <c r="FF24" s="1">
        <f>[8]Germany!FF$14</f>
        <v>30.49799999999999</v>
      </c>
      <c r="FG24" s="1">
        <f>[8]Germany!FG$14</f>
        <v>13.566000000000001</v>
      </c>
      <c r="FH24" s="1">
        <f>[8]Germany!FH$14</f>
        <v>9.3680000000000021</v>
      </c>
      <c r="FI24" s="1">
        <f>[8]Germany!FI$14</f>
        <v>9.1699999999999982</v>
      </c>
      <c r="FJ24" s="1">
        <f>[8]Germany!FJ$14</f>
        <v>8.9980000000000011</v>
      </c>
      <c r="FK24" s="1">
        <f>[8]Germany!FK$14</f>
        <v>10.128999999999998</v>
      </c>
      <c r="FL24" s="1">
        <f>[8]Germany!FL$14</f>
        <v>11.044999999999998</v>
      </c>
      <c r="FM24" s="1">
        <f>[8]Germany!FM$14</f>
        <v>9.9350000000000023</v>
      </c>
      <c r="FN24" s="1">
        <f>[8]Germany!FN$14</f>
        <v>37.569000000000003</v>
      </c>
      <c r="FO24" s="1">
        <f>[8]Germany!FO$14</f>
        <v>32.792999999999999</v>
      </c>
      <c r="FP24" s="1">
        <f>[8]Germany!FP$14</f>
        <v>58.022000000000006</v>
      </c>
      <c r="FQ24" s="1">
        <f>[8]Germany!FQ$14</f>
        <v>45.947000000000003</v>
      </c>
      <c r="FR24" s="1">
        <f>[8]Germany!FR$14</f>
        <v>35.522000000000006</v>
      </c>
      <c r="FS24" s="1">
        <f>[8]Germany!FS$14</f>
        <v>30.716999999999999</v>
      </c>
      <c r="FT24" s="1">
        <f>[8]Germany!FT$14</f>
        <v>14.301000000000002</v>
      </c>
      <c r="FU24" s="1">
        <f>[8]Germany!FU$14</f>
        <v>9.0620000000000012</v>
      </c>
      <c r="FV24" s="1">
        <f>[8]Germany!FV$14</f>
        <v>6.6150000000000002</v>
      </c>
      <c r="FW24" s="1">
        <f>[8]Germany!FW$14</f>
        <v>9.4790000000000028</v>
      </c>
      <c r="FX24" s="1">
        <f>[8]Germany!FX$14</f>
        <v>11.754999999999999</v>
      </c>
      <c r="FY24" s="1">
        <f>[8]Germany!FY$14</f>
        <v>16.465</v>
      </c>
      <c r="FZ24" s="1">
        <f>[8]Germany!FZ$14</f>
        <v>9.9779999999999998</v>
      </c>
      <c r="GA24" s="1">
        <f>[8]Germany!GA$14</f>
        <v>6.4879999999999995</v>
      </c>
      <c r="GB24" s="1">
        <f>[8]Germany!GB$14</f>
        <v>0</v>
      </c>
      <c r="GC24" s="1">
        <f>[8]Germany!GC$14</f>
        <v>0</v>
      </c>
      <c r="GD24" s="1">
        <f>[8]Germany!GD$14</f>
        <v>0</v>
      </c>
      <c r="GE24" s="1">
        <f>[8]Germany!GE$14</f>
        <v>0</v>
      </c>
      <c r="GF24" s="1">
        <f>[8]Germany!GF$14</f>
        <v>0</v>
      </c>
      <c r="GG24" s="1">
        <f>[8]Germany!GG$14</f>
        <v>0</v>
      </c>
      <c r="GH24" s="1">
        <f>[8]Germany!GH$14</f>
        <v>0</v>
      </c>
      <c r="GI24" s="1">
        <f>[8]Germany!GI$14</f>
        <v>0</v>
      </c>
      <c r="GJ24" s="1">
        <f>[8]Germany!GJ$14</f>
        <v>0</v>
      </c>
      <c r="GK24" s="1">
        <f>[8]Germany!GK$14</f>
        <v>0</v>
      </c>
      <c r="GL24" s="2">
        <f>SUM($B24:GK24)</f>
        <v>4060.9989999999993</v>
      </c>
    </row>
    <row r="25" spans="1:194">
      <c r="A25" t="s">
        <v>32</v>
      </c>
      <c r="B25" s="1">
        <f>[8]Italy!B$14</f>
        <v>0</v>
      </c>
      <c r="C25" s="1">
        <f>[8]Italy!C$14</f>
        <v>0</v>
      </c>
      <c r="D25" s="1">
        <f>[8]Italy!D$14</f>
        <v>0</v>
      </c>
      <c r="E25" s="1">
        <f>[8]Italy!E$14</f>
        <v>0</v>
      </c>
      <c r="F25" s="1">
        <f>[8]Italy!F$14</f>
        <v>0</v>
      </c>
      <c r="G25" s="1">
        <f>[8]Italy!G$14</f>
        <v>0</v>
      </c>
      <c r="H25" s="1">
        <f>[8]Italy!H$14</f>
        <v>0</v>
      </c>
      <c r="I25" s="1">
        <f>[8]Italy!I$14</f>
        <v>0</v>
      </c>
      <c r="J25" s="1">
        <f>[8]Italy!J$14</f>
        <v>0</v>
      </c>
      <c r="K25" s="1">
        <f>[8]Italy!K$14</f>
        <v>0</v>
      </c>
      <c r="L25" s="1">
        <f>[8]Italy!L$14</f>
        <v>0</v>
      </c>
      <c r="M25" s="1">
        <f>[8]Italy!M$14</f>
        <v>0</v>
      </c>
      <c r="N25" s="1">
        <f>[8]Italy!N$14</f>
        <v>0</v>
      </c>
      <c r="O25" s="1">
        <f>[8]Italy!O$14</f>
        <v>0</v>
      </c>
      <c r="P25" s="1">
        <f>[8]Italy!P$14</f>
        <v>0</v>
      </c>
      <c r="Q25" s="1">
        <f>[8]Italy!Q$14</f>
        <v>0</v>
      </c>
      <c r="R25" s="1">
        <f>[8]Italy!R$14</f>
        <v>0</v>
      </c>
      <c r="S25" s="1">
        <f>[8]Italy!S$14</f>
        <v>0</v>
      </c>
      <c r="T25" s="1">
        <f>[8]Italy!T$14</f>
        <v>0</v>
      </c>
      <c r="U25" s="1">
        <f>[8]Italy!U$14</f>
        <v>0</v>
      </c>
      <c r="V25" s="1">
        <f>[8]Italy!V$14</f>
        <v>0</v>
      </c>
      <c r="W25" s="1">
        <f>[8]Italy!W$14</f>
        <v>0</v>
      </c>
      <c r="X25" s="1">
        <f>[8]Italy!X$14</f>
        <v>0</v>
      </c>
      <c r="Y25" s="1">
        <f>[8]Italy!Y$14</f>
        <v>0</v>
      </c>
      <c r="Z25" s="1">
        <f>[8]Italy!Z$14</f>
        <v>0</v>
      </c>
      <c r="AA25" s="1">
        <f>[8]Italy!AA$14</f>
        <v>0</v>
      </c>
      <c r="AB25" s="1">
        <f>[8]Italy!AB$14</f>
        <v>0</v>
      </c>
      <c r="AC25" s="1">
        <f>[8]Italy!AC$14</f>
        <v>0</v>
      </c>
      <c r="AD25" s="1">
        <f>[8]Italy!AD$14</f>
        <v>0</v>
      </c>
      <c r="AE25" s="1">
        <f>[8]Italy!AE$14</f>
        <v>0</v>
      </c>
      <c r="AF25" s="1">
        <f>[8]Italy!AF$14</f>
        <v>0</v>
      </c>
      <c r="AG25" s="1">
        <f>[8]Italy!AG$14</f>
        <v>0</v>
      </c>
      <c r="AH25" s="1">
        <f>[8]Italy!AH$14</f>
        <v>0</v>
      </c>
      <c r="AI25" s="1">
        <f>[8]Italy!AI$14</f>
        <v>0</v>
      </c>
      <c r="AJ25" s="1">
        <f>[8]Italy!AJ$14</f>
        <v>0</v>
      </c>
      <c r="AK25" s="1">
        <f>[8]Italy!AK$14</f>
        <v>0</v>
      </c>
      <c r="AL25" s="1">
        <f>[8]Italy!AL$14</f>
        <v>0</v>
      </c>
      <c r="AM25" s="1">
        <f>[8]Italy!AM$14</f>
        <v>0</v>
      </c>
      <c r="AN25" s="1">
        <f>[8]Italy!AN$14</f>
        <v>0</v>
      </c>
      <c r="AO25" s="1">
        <f>[8]Italy!AO$14</f>
        <v>0</v>
      </c>
      <c r="AP25" s="1">
        <f>[8]Italy!AP$14</f>
        <v>0</v>
      </c>
      <c r="AQ25" s="1">
        <f>[8]Italy!AQ$14</f>
        <v>0</v>
      </c>
      <c r="AR25" s="1">
        <f>[8]Italy!AR$14</f>
        <v>0</v>
      </c>
      <c r="AS25" s="1">
        <f>[8]Italy!AS$14</f>
        <v>0</v>
      </c>
      <c r="AT25" s="1">
        <f>[8]Italy!AT$14</f>
        <v>0</v>
      </c>
      <c r="AU25" s="1">
        <f>[8]Italy!AU$14</f>
        <v>0</v>
      </c>
      <c r="AV25" s="1">
        <f>[8]Italy!AV$14</f>
        <v>0</v>
      </c>
      <c r="AW25" s="1">
        <f>[8]Italy!AW$14</f>
        <v>0</v>
      </c>
      <c r="AX25" s="1">
        <f>[8]Italy!AX$14</f>
        <v>0</v>
      </c>
      <c r="AY25" s="1">
        <f>[8]Italy!AY$14</f>
        <v>0</v>
      </c>
      <c r="AZ25" s="1">
        <f>[8]Italy!AZ$14</f>
        <v>0</v>
      </c>
      <c r="BA25" s="1">
        <f>[8]Italy!BA$14</f>
        <v>0</v>
      </c>
      <c r="BB25" s="1">
        <f>[8]Italy!BB$14</f>
        <v>0</v>
      </c>
      <c r="BC25" s="1">
        <f>[8]Italy!BC$14</f>
        <v>0</v>
      </c>
      <c r="BD25" s="1">
        <f>[8]Italy!BD$14</f>
        <v>0</v>
      </c>
      <c r="BE25" s="1">
        <f>[8]Italy!BE$14</f>
        <v>0</v>
      </c>
      <c r="BF25" s="1">
        <f>[8]Italy!BF$14</f>
        <v>0</v>
      </c>
      <c r="BG25" s="1">
        <f>[8]Italy!BG$14</f>
        <v>0</v>
      </c>
      <c r="BH25" s="1">
        <f>[8]Italy!BH$14</f>
        <v>0</v>
      </c>
      <c r="BI25" s="1">
        <f>[8]Italy!BI$14</f>
        <v>0</v>
      </c>
      <c r="BJ25" s="1">
        <f>[8]Italy!BJ$14</f>
        <v>0</v>
      </c>
      <c r="BK25" s="1">
        <f>[8]Italy!BK$14</f>
        <v>0</v>
      </c>
      <c r="BL25" s="1">
        <f>[8]Italy!BL$14</f>
        <v>0</v>
      </c>
      <c r="BM25" s="1">
        <f>[8]Italy!BM$14</f>
        <v>0</v>
      </c>
      <c r="BN25" s="1">
        <f>[8]Italy!BN$14</f>
        <v>0</v>
      </c>
      <c r="BO25" s="1">
        <f>[8]Italy!BO$14</f>
        <v>0</v>
      </c>
      <c r="BP25" s="1">
        <f>[8]Italy!BP$14</f>
        <v>0</v>
      </c>
      <c r="BQ25" s="1">
        <f>[8]Italy!BQ$14</f>
        <v>18.2</v>
      </c>
      <c r="BR25" s="1">
        <f>[8]Italy!BR$14</f>
        <v>18.2</v>
      </c>
      <c r="BS25" s="1">
        <f>[8]Italy!BS$14</f>
        <v>18.2</v>
      </c>
      <c r="BT25" s="1">
        <f>[8]Italy!BT$14</f>
        <v>0</v>
      </c>
      <c r="BU25" s="1">
        <f>[8]Italy!BU$14</f>
        <v>27</v>
      </c>
      <c r="BV25" s="1">
        <f>[8]Italy!BV$14</f>
        <v>26</v>
      </c>
      <c r="BW25" s="1">
        <f>[8]Italy!BW$14</f>
        <v>48</v>
      </c>
      <c r="BX25" s="1">
        <f>[8]Italy!BX$14</f>
        <v>50.400000000000006</v>
      </c>
      <c r="BY25" s="1">
        <f>[8]Italy!BY$14</f>
        <v>50</v>
      </c>
      <c r="BZ25" s="1">
        <f>[8]Italy!BZ$14</f>
        <v>97.100000000000364</v>
      </c>
      <c r="CA25" s="1">
        <f>[8]Italy!CA$14</f>
        <v>176.09999999999854</v>
      </c>
      <c r="CB25" s="1">
        <f>[8]Italy!CB$14</f>
        <v>145.4</v>
      </c>
      <c r="CC25" s="1">
        <f>[8]Italy!CC$14</f>
        <v>0</v>
      </c>
      <c r="CD25" s="1">
        <f>[8]Italy!CD$14</f>
        <v>0</v>
      </c>
      <c r="CE25" s="1">
        <f>[8]Italy!CE$14</f>
        <v>0</v>
      </c>
      <c r="CF25" s="1">
        <f>[8]Italy!CF$14</f>
        <v>0</v>
      </c>
      <c r="CG25" s="1">
        <f>[8]Italy!CG$14</f>
        <v>0</v>
      </c>
      <c r="CH25" s="1">
        <f>[8]Italy!CH$14</f>
        <v>0</v>
      </c>
      <c r="CI25" s="1">
        <f>[8]Italy!CI$14</f>
        <v>0</v>
      </c>
      <c r="CJ25" s="1">
        <f>[8]Italy!CJ$14</f>
        <v>0</v>
      </c>
      <c r="CK25" s="1">
        <f>[8]Italy!CK$14</f>
        <v>0</v>
      </c>
      <c r="CL25" s="1">
        <f>[8]Italy!CL$14</f>
        <v>0</v>
      </c>
      <c r="CM25" s="1">
        <f>[8]Italy!CM$14</f>
        <v>0</v>
      </c>
      <c r="CN25" s="1">
        <f>[8]Italy!CN$14</f>
        <v>0</v>
      </c>
      <c r="CO25" s="1">
        <f>[8]Italy!CO$14</f>
        <v>0</v>
      </c>
      <c r="CP25" s="1">
        <f>[8]Italy!CP$14</f>
        <v>0</v>
      </c>
      <c r="CQ25" s="1">
        <f>[8]Italy!CQ$14</f>
        <v>0</v>
      </c>
      <c r="CR25" s="1">
        <f>[8]Italy!CR$14</f>
        <v>0</v>
      </c>
      <c r="CS25" s="1">
        <f>[8]Italy!CS$14</f>
        <v>0</v>
      </c>
      <c r="CT25" s="1">
        <f>[8]Italy!CT$14</f>
        <v>0</v>
      </c>
      <c r="CU25" s="1">
        <f>[8]Italy!CU$14</f>
        <v>0</v>
      </c>
      <c r="CV25" s="1">
        <f>[8]Italy!CV$14</f>
        <v>0</v>
      </c>
      <c r="CW25" s="1">
        <f>[8]Italy!CW$14</f>
        <v>0</v>
      </c>
      <c r="CX25" s="1">
        <f>[8]Italy!CX$14</f>
        <v>0</v>
      </c>
      <c r="CY25" s="1">
        <f>[8]Italy!CY$14</f>
        <v>0</v>
      </c>
      <c r="CZ25" s="1">
        <f>[8]Italy!CZ$14</f>
        <v>0</v>
      </c>
      <c r="DA25" s="1">
        <f>[8]Italy!DA$14</f>
        <v>0</v>
      </c>
      <c r="DB25" s="1">
        <f>[8]Italy!DB$14</f>
        <v>0</v>
      </c>
      <c r="DC25" s="1">
        <f>[8]Italy!DC$14</f>
        <v>0</v>
      </c>
      <c r="DD25" s="1">
        <f>[8]Italy!DD$14</f>
        <v>0</v>
      </c>
      <c r="DE25" s="1">
        <f>[8]Italy!DE$14</f>
        <v>0</v>
      </c>
      <c r="DF25" s="1">
        <f>[8]Italy!DF$14</f>
        <v>0</v>
      </c>
      <c r="DG25" s="1">
        <f>[8]Italy!DG$14</f>
        <v>0</v>
      </c>
      <c r="DH25" s="1">
        <f>[8]Italy!DH$14</f>
        <v>0</v>
      </c>
      <c r="DI25" s="1">
        <f>[8]Italy!DI$14</f>
        <v>0</v>
      </c>
      <c r="DJ25" s="1">
        <f>[8]Italy!DJ$14</f>
        <v>0</v>
      </c>
      <c r="DK25" s="1">
        <f>[8]Italy!DK$14</f>
        <v>0</v>
      </c>
      <c r="DL25" s="1">
        <f>[8]Italy!DL$14</f>
        <v>0</v>
      </c>
      <c r="DM25" s="1">
        <f>[8]Italy!DM$14</f>
        <v>0</v>
      </c>
      <c r="DN25" s="1">
        <f>[8]Italy!DN$14</f>
        <v>30.6</v>
      </c>
      <c r="DO25" s="1">
        <f>[8]Italy!DO$14</f>
        <v>0</v>
      </c>
      <c r="DP25" s="1">
        <f>[8]Italy!DP$14</f>
        <v>0</v>
      </c>
      <c r="DQ25" s="1">
        <f>[8]Italy!DQ$14</f>
        <v>0</v>
      </c>
      <c r="DR25" s="1">
        <f>[8]Italy!DR$14</f>
        <v>0</v>
      </c>
      <c r="DS25" s="1">
        <f>[8]Italy!DS$14</f>
        <v>0</v>
      </c>
      <c r="DT25" s="1">
        <f>[8]Italy!DT$14</f>
        <v>0</v>
      </c>
      <c r="DU25" s="1">
        <f>[8]Italy!DU$14</f>
        <v>0</v>
      </c>
      <c r="DV25" s="1">
        <f>[8]Italy!DV$14</f>
        <v>0</v>
      </c>
      <c r="DW25" s="1">
        <f>[8]Italy!DW$14</f>
        <v>0</v>
      </c>
      <c r="DX25" s="1">
        <f>[8]Italy!DX$14</f>
        <v>0</v>
      </c>
      <c r="DY25" s="1">
        <f>[8]Italy!DY$14</f>
        <v>0</v>
      </c>
      <c r="DZ25" s="1">
        <f>[8]Italy!DZ$14</f>
        <v>0</v>
      </c>
      <c r="EA25" s="1">
        <f>[8]Italy!EA$14</f>
        <v>0</v>
      </c>
      <c r="EB25" s="1">
        <f>[8]Italy!EB$14</f>
        <v>0</v>
      </c>
      <c r="EC25" s="1">
        <f>[8]Italy!EC$14</f>
        <v>0</v>
      </c>
      <c r="ED25" s="1">
        <f>[8]Italy!ED$14</f>
        <v>0</v>
      </c>
      <c r="EE25" s="1">
        <f>[8]Italy!EE$14</f>
        <v>1E-3</v>
      </c>
      <c r="EF25" s="1">
        <f>[8]Italy!EF$14</f>
        <v>0</v>
      </c>
      <c r="EG25" s="1">
        <f>[8]Italy!EG$14</f>
        <v>1E-3</v>
      </c>
      <c r="EH25" s="1">
        <f>[8]Italy!EH$14</f>
        <v>0</v>
      </c>
      <c r="EI25" s="1">
        <f>[8]Italy!EI$14</f>
        <v>0</v>
      </c>
      <c r="EJ25" s="1">
        <f>[8]Italy!EJ$14</f>
        <v>0</v>
      </c>
      <c r="EK25" s="1">
        <f>[8]Italy!EK$14</f>
        <v>3.0000000000000001E-3</v>
      </c>
      <c r="EL25" s="1">
        <f>[8]Italy!EL$14</f>
        <v>8.0000000000000002E-3</v>
      </c>
      <c r="EM25" s="1">
        <f>[8]Italy!EM$14</f>
        <v>0</v>
      </c>
      <c r="EN25" s="1">
        <f>[8]Italy!EN$14</f>
        <v>0</v>
      </c>
      <c r="EO25" s="1">
        <f>[8]Italy!EO$14</f>
        <v>0</v>
      </c>
      <c r="EP25" s="1">
        <f>[8]Italy!EP$14</f>
        <v>0</v>
      </c>
      <c r="EQ25" s="1">
        <f>[8]Italy!EQ$14</f>
        <v>2E-3</v>
      </c>
      <c r="ER25" s="1">
        <f>[8]Italy!ER$14</f>
        <v>0</v>
      </c>
      <c r="ES25" s="1">
        <f>[8]Italy!ES$14</f>
        <v>0</v>
      </c>
      <c r="ET25" s="1">
        <f>[8]Italy!ET$14</f>
        <v>2E-3</v>
      </c>
      <c r="EU25" s="1">
        <f>[8]Italy!EU$14</f>
        <v>0</v>
      </c>
      <c r="EV25" s="1">
        <f>[8]Italy!EV$14</f>
        <v>0</v>
      </c>
      <c r="EW25" s="1">
        <f>[8]Italy!EW$14</f>
        <v>1E-3</v>
      </c>
      <c r="EX25" s="1">
        <f>[8]Italy!EX$14</f>
        <v>0</v>
      </c>
      <c r="EY25" s="1">
        <f>[8]Italy!EY$14</f>
        <v>0</v>
      </c>
      <c r="EZ25" s="1">
        <f>[8]Italy!EZ$14</f>
        <v>0</v>
      </c>
      <c r="FA25" s="1">
        <f>[8]Italy!FA$14</f>
        <v>0</v>
      </c>
      <c r="FB25" s="1">
        <f>[8]Italy!FB$14</f>
        <v>36.089999999999996</v>
      </c>
      <c r="FC25" s="1">
        <f>[8]Italy!FC$14</f>
        <v>42.687999999999988</v>
      </c>
      <c r="FD25" s="1">
        <f>[8]Italy!FD$14</f>
        <v>24.553000000000054</v>
      </c>
      <c r="FE25" s="1">
        <f>[8]Italy!FE$14</f>
        <v>11.500999999999976</v>
      </c>
      <c r="FF25" s="1">
        <f>[8]Italy!FF$14</f>
        <v>25.788000000000011</v>
      </c>
      <c r="FG25" s="1">
        <f>[8]Italy!FG$14</f>
        <v>104.03900000000003</v>
      </c>
      <c r="FH25" s="1">
        <f>[8]Italy!FH$14</f>
        <v>60.542000000000002</v>
      </c>
      <c r="FI25" s="1">
        <f>[8]Italy!FI$14</f>
        <v>16.584000000000003</v>
      </c>
      <c r="FJ25" s="1">
        <f>[8]Italy!FJ$14</f>
        <v>10.224000000000004</v>
      </c>
      <c r="FK25" s="1">
        <f>[8]Italy!FK$14</f>
        <v>12.769000000000005</v>
      </c>
      <c r="FL25" s="1">
        <f>[8]Italy!FL$14</f>
        <v>0.71999999999999886</v>
      </c>
      <c r="FM25" s="1">
        <f>[8]Italy!FM$14</f>
        <v>37.832999999999998</v>
      </c>
      <c r="FN25" s="1">
        <f>[8]Italy!FN$14</f>
        <v>53.414000000000001</v>
      </c>
      <c r="FO25" s="1">
        <f>[8]Italy!FO$14</f>
        <v>42.896000000000001</v>
      </c>
      <c r="FP25" s="1">
        <f>[8]Italy!FP$14</f>
        <v>31.654</v>
      </c>
      <c r="FQ25" s="1">
        <f>[8]Italy!FQ$14</f>
        <v>24.757000000000001</v>
      </c>
      <c r="FR25" s="1">
        <f>[8]Italy!FR$14</f>
        <v>23.327999999999999</v>
      </c>
      <c r="FS25" s="1">
        <f>[8]Italy!FS$14</f>
        <v>25.488</v>
      </c>
      <c r="FT25" s="1">
        <f>[8]Italy!FT$14</f>
        <v>37.277999999999999</v>
      </c>
      <c r="FU25" s="1">
        <f>[8]Italy!FU$14</f>
        <v>4.6000000000001151E-2</v>
      </c>
      <c r="FV25" s="1">
        <f>[8]Italy!FV$14</f>
        <v>78.5</v>
      </c>
      <c r="FW25" s="1">
        <f>[8]Italy!FW$14</f>
        <v>23.327999999999999</v>
      </c>
      <c r="FX25" s="1">
        <f>[8]Italy!FX$14</f>
        <v>14.441000000000003</v>
      </c>
      <c r="FY25" s="1">
        <f>[8]Italy!FY$14</f>
        <v>4.7769999999999992</v>
      </c>
      <c r="FZ25" s="1">
        <f>[8]Italy!FZ$14</f>
        <v>0.74200000000000088</v>
      </c>
      <c r="GA25" s="1">
        <f>[8]Italy!GA$14</f>
        <v>1.0340000000000025</v>
      </c>
      <c r="GB25" s="1">
        <f>[8]Italy!GB$14</f>
        <v>0</v>
      </c>
      <c r="GC25" s="1">
        <f>[8]Italy!GC$14</f>
        <v>0</v>
      </c>
      <c r="GD25" s="1">
        <f>[8]Italy!GD$14</f>
        <v>0</v>
      </c>
      <c r="GE25" s="1">
        <f>[8]Italy!GE$14</f>
        <v>0</v>
      </c>
      <c r="GF25" s="1">
        <f>[8]Italy!GF$14</f>
        <v>0</v>
      </c>
      <c r="GG25" s="1">
        <f>[8]Italy!GG$14</f>
        <v>0</v>
      </c>
      <c r="GH25" s="1">
        <f>[8]Italy!GH$14</f>
        <v>0</v>
      </c>
      <c r="GI25" s="1">
        <f>[8]Italy!GI$14</f>
        <v>0</v>
      </c>
      <c r="GJ25" s="1">
        <f>[8]Italy!GJ$14</f>
        <v>0</v>
      </c>
      <c r="GK25" s="1">
        <f>[8]Italy!GK$14</f>
        <v>0</v>
      </c>
      <c r="GL25" s="2">
        <f>SUM($B25:GK25)</f>
        <v>1450.2319999999991</v>
      </c>
    </row>
    <row r="26" spans="1:194">
      <c r="A26" t="s">
        <v>33</v>
      </c>
      <c r="B26" s="1">
        <f>[8]Latvia!B$14</f>
        <v>0</v>
      </c>
      <c r="C26" s="1">
        <f>[8]Latvia!C$14</f>
        <v>0</v>
      </c>
      <c r="D26" s="1">
        <f>[8]Latvia!D$14</f>
        <v>0</v>
      </c>
      <c r="E26" s="1">
        <f>[8]Latvia!E$14</f>
        <v>0</v>
      </c>
      <c r="F26" s="1">
        <f>[8]Latvia!F$14</f>
        <v>0</v>
      </c>
      <c r="G26" s="1">
        <f>[8]Latvia!G$14</f>
        <v>0</v>
      </c>
      <c r="H26" s="1">
        <f>[8]Latvia!H$14</f>
        <v>0</v>
      </c>
      <c r="I26" s="1">
        <f>[8]Latvia!I$14</f>
        <v>0</v>
      </c>
      <c r="J26" s="1">
        <f>[8]Latvia!J$14</f>
        <v>0</v>
      </c>
      <c r="K26" s="1">
        <f>[8]Latvia!K$14</f>
        <v>0</v>
      </c>
      <c r="L26" s="1">
        <f>[8]Latvia!L$14</f>
        <v>0</v>
      </c>
      <c r="M26" s="1">
        <f>[8]Latvia!M$14</f>
        <v>0</v>
      </c>
      <c r="N26" s="1">
        <f>[8]Latvia!N$14</f>
        <v>0</v>
      </c>
      <c r="O26" s="1">
        <f>[8]Latvia!O$14</f>
        <v>0</v>
      </c>
      <c r="P26" s="1">
        <f>[8]Latvia!P$14</f>
        <v>0</v>
      </c>
      <c r="Q26" s="1">
        <f>[8]Latvia!Q$14</f>
        <v>0</v>
      </c>
      <c r="R26" s="1">
        <f>[8]Latvia!R$14</f>
        <v>0</v>
      </c>
      <c r="S26" s="1">
        <f>[8]Latvia!S$14</f>
        <v>0</v>
      </c>
      <c r="T26" s="1">
        <f>[8]Latvia!T$14</f>
        <v>0</v>
      </c>
      <c r="U26" s="1">
        <f>[8]Latvia!U$14</f>
        <v>0</v>
      </c>
      <c r="V26" s="1">
        <f>[8]Latvia!V$14</f>
        <v>0</v>
      </c>
      <c r="W26" s="1">
        <f>[8]Latvia!W$14</f>
        <v>0</v>
      </c>
      <c r="X26" s="1">
        <f>[8]Latvia!X$14</f>
        <v>0</v>
      </c>
      <c r="Y26" s="1">
        <f>[8]Latvia!Y$14</f>
        <v>0</v>
      </c>
      <c r="Z26" s="1">
        <f>[8]Latvia!Z$14</f>
        <v>0</v>
      </c>
      <c r="AA26" s="1">
        <f>[8]Latvia!AA$14</f>
        <v>0</v>
      </c>
      <c r="AB26" s="1">
        <f>[8]Latvia!AB$14</f>
        <v>0</v>
      </c>
      <c r="AC26" s="1">
        <f>[8]Latvia!AC$14</f>
        <v>0</v>
      </c>
      <c r="AD26" s="1">
        <f>[8]Latvia!AD$14</f>
        <v>0</v>
      </c>
      <c r="AE26" s="1">
        <f>[8]Latvia!AE$14</f>
        <v>0</v>
      </c>
      <c r="AF26" s="1">
        <f>[8]Latvia!AF$14</f>
        <v>0</v>
      </c>
      <c r="AG26" s="1">
        <f>[8]Latvia!AG$14</f>
        <v>0</v>
      </c>
      <c r="AH26" s="1">
        <f>[8]Latvia!AH$14</f>
        <v>0</v>
      </c>
      <c r="AI26" s="1">
        <f>[8]Latvia!AI$14</f>
        <v>0</v>
      </c>
      <c r="AJ26" s="1">
        <f>[8]Latvia!AJ$14</f>
        <v>0</v>
      </c>
      <c r="AK26" s="1">
        <f>[8]Latvia!AK$14</f>
        <v>0</v>
      </c>
      <c r="AL26" s="1">
        <f>[8]Latvia!AL$14</f>
        <v>0</v>
      </c>
      <c r="AM26" s="1">
        <f>[8]Latvia!AM$14</f>
        <v>0</v>
      </c>
      <c r="AN26" s="1">
        <f>[8]Latvia!AN$14</f>
        <v>0</v>
      </c>
      <c r="AO26" s="1">
        <f>[8]Latvia!AO$14</f>
        <v>0</v>
      </c>
      <c r="AP26" s="1">
        <f>[8]Latvia!AP$14</f>
        <v>0</v>
      </c>
      <c r="AQ26" s="1">
        <f>[8]Latvia!AQ$14</f>
        <v>0</v>
      </c>
      <c r="AR26" s="1">
        <f>[8]Latvia!AR$14</f>
        <v>0</v>
      </c>
      <c r="AS26" s="1">
        <f>[8]Latvia!AS$14</f>
        <v>0</v>
      </c>
      <c r="AT26" s="1">
        <f>[8]Latvia!AT$14</f>
        <v>0</v>
      </c>
      <c r="AU26" s="1">
        <f>[8]Latvia!AU$14</f>
        <v>0</v>
      </c>
      <c r="AV26" s="1">
        <f>[8]Latvia!AV$14</f>
        <v>0</v>
      </c>
      <c r="AW26" s="1">
        <f>[8]Latvia!AW$14</f>
        <v>0</v>
      </c>
      <c r="AX26" s="1">
        <f>[8]Latvia!AX$14</f>
        <v>0</v>
      </c>
      <c r="AY26" s="1">
        <f>[8]Latvia!AY$14</f>
        <v>0</v>
      </c>
      <c r="AZ26" s="1">
        <f>[8]Latvia!AZ$14</f>
        <v>0</v>
      </c>
      <c r="BA26" s="1">
        <f>[8]Latvia!BA$14</f>
        <v>0</v>
      </c>
      <c r="BB26" s="1">
        <f>[8]Latvia!BB$14</f>
        <v>0</v>
      </c>
      <c r="BC26" s="1">
        <f>[8]Latvia!BC$14</f>
        <v>0</v>
      </c>
      <c r="BD26" s="1">
        <f>[8]Latvia!BD$14</f>
        <v>0</v>
      </c>
      <c r="BE26" s="1">
        <f>[8]Latvia!BE$14</f>
        <v>0</v>
      </c>
      <c r="BF26" s="1">
        <f>[8]Latvia!BF$14</f>
        <v>0</v>
      </c>
      <c r="BG26" s="1">
        <f>[8]Latvia!BG$14</f>
        <v>0</v>
      </c>
      <c r="BH26" s="1">
        <f>[8]Latvia!BH$14</f>
        <v>0</v>
      </c>
      <c r="BI26" s="1">
        <f>[8]Latvia!BI$14</f>
        <v>0</v>
      </c>
      <c r="BJ26" s="1">
        <f>[8]Latvia!BJ$14</f>
        <v>0</v>
      </c>
      <c r="BK26" s="1">
        <f>[8]Latvia!BK$14</f>
        <v>0</v>
      </c>
      <c r="BL26" s="1">
        <f>[8]Latvia!BL$14</f>
        <v>0</v>
      </c>
      <c r="BM26" s="1">
        <f>[8]Latvia!BM$14</f>
        <v>0</v>
      </c>
      <c r="BN26" s="1">
        <f>[8]Latvia!BN$14</f>
        <v>0</v>
      </c>
      <c r="BO26" s="1">
        <f>[8]Latvia!BO$14</f>
        <v>0</v>
      </c>
      <c r="BP26" s="1">
        <f>[8]Latvia!BP$14</f>
        <v>0</v>
      </c>
      <c r="BQ26" s="1">
        <f>[8]Latvia!BQ$14</f>
        <v>0</v>
      </c>
      <c r="BR26" s="1">
        <f>[8]Latvia!BR$14</f>
        <v>0</v>
      </c>
      <c r="BS26" s="1">
        <f>[8]Latvia!BS$14</f>
        <v>0</v>
      </c>
      <c r="BT26" s="1">
        <f>[8]Latvia!BT$14</f>
        <v>0</v>
      </c>
      <c r="BU26" s="1">
        <f>[8]Latvia!BU$14</f>
        <v>0</v>
      </c>
      <c r="BV26" s="1">
        <f>[8]Latvia!BV$14</f>
        <v>0</v>
      </c>
      <c r="BW26" s="1">
        <f>[8]Latvia!BW$14</f>
        <v>0</v>
      </c>
      <c r="BX26" s="1">
        <f>[8]Latvia!BX$14</f>
        <v>0</v>
      </c>
      <c r="BY26" s="1">
        <f>[8]Latvia!BY$14</f>
        <v>0</v>
      </c>
      <c r="BZ26" s="1">
        <f>[8]Latvia!BZ$14</f>
        <v>0</v>
      </c>
      <c r="CA26" s="1">
        <f>[8]Latvia!CA$14</f>
        <v>0</v>
      </c>
      <c r="CB26" s="1">
        <f>[8]Latvia!CB$14</f>
        <v>0</v>
      </c>
      <c r="CC26" s="1">
        <f>[8]Latvia!CC$14</f>
        <v>0</v>
      </c>
      <c r="CD26" s="1">
        <f>[8]Latvia!CD$14</f>
        <v>0</v>
      </c>
      <c r="CE26" s="1">
        <f>[8]Latvia!CE$14</f>
        <v>0</v>
      </c>
      <c r="CF26" s="1">
        <f>[8]Latvia!CF$14</f>
        <v>0</v>
      </c>
      <c r="CG26" s="1">
        <f>[8]Latvia!CG$14</f>
        <v>0</v>
      </c>
      <c r="CH26" s="1">
        <f>[8]Latvia!CH$14</f>
        <v>0</v>
      </c>
      <c r="CI26" s="1">
        <f>[8]Latvia!CI$14</f>
        <v>0</v>
      </c>
      <c r="CJ26" s="1">
        <f>[8]Latvia!CJ$14</f>
        <v>0</v>
      </c>
      <c r="CK26" s="1">
        <f>[8]Latvia!CK$14</f>
        <v>0</v>
      </c>
      <c r="CL26" s="1">
        <f>[8]Latvia!CL$14</f>
        <v>0</v>
      </c>
      <c r="CM26" s="1">
        <f>[8]Latvia!CM$14</f>
        <v>0</v>
      </c>
      <c r="CN26" s="1">
        <f>[8]Latvia!CN$14</f>
        <v>0</v>
      </c>
      <c r="CO26" s="1">
        <f>[8]Latvia!CO$14</f>
        <v>0</v>
      </c>
      <c r="CP26" s="1">
        <f>[8]Latvia!CP$14</f>
        <v>0</v>
      </c>
      <c r="CQ26" s="1">
        <f>[8]Latvia!CQ$14</f>
        <v>0</v>
      </c>
      <c r="CR26" s="1">
        <f>[8]Latvia!CR$14</f>
        <v>0</v>
      </c>
      <c r="CS26" s="1">
        <f>[8]Latvia!CS$14</f>
        <v>0</v>
      </c>
      <c r="CT26" s="1">
        <f>[8]Latvia!CT$14</f>
        <v>0</v>
      </c>
      <c r="CU26" s="1">
        <f>[8]Latvia!CU$14</f>
        <v>0</v>
      </c>
      <c r="CV26" s="1">
        <f>[8]Latvia!CV$14</f>
        <v>0</v>
      </c>
      <c r="CW26" s="1">
        <f>[8]Latvia!CW$14</f>
        <v>0.6000000000003638</v>
      </c>
      <c r="CX26" s="1">
        <f>[8]Latvia!CX$14</f>
        <v>0</v>
      </c>
      <c r="CY26" s="1">
        <f>[8]Latvia!CY$14</f>
        <v>0</v>
      </c>
      <c r="CZ26" s="1">
        <f>[8]Latvia!CZ$14</f>
        <v>0</v>
      </c>
      <c r="DA26" s="1">
        <f>[8]Latvia!DA$14</f>
        <v>0</v>
      </c>
      <c r="DB26" s="1">
        <f>[8]Latvia!DB$14</f>
        <v>0</v>
      </c>
      <c r="DC26" s="1">
        <f>[8]Latvia!DC$14</f>
        <v>0</v>
      </c>
      <c r="DD26" s="1">
        <f>[8]Latvia!DD$14</f>
        <v>0</v>
      </c>
      <c r="DE26" s="1">
        <f>[8]Latvia!DE$14</f>
        <v>0</v>
      </c>
      <c r="DF26" s="1">
        <f>[8]Latvia!DF$14</f>
        <v>0</v>
      </c>
      <c r="DG26" s="1">
        <f>[8]Latvia!DG$14</f>
        <v>0</v>
      </c>
      <c r="DH26" s="1">
        <f>[8]Latvia!DH$14</f>
        <v>0</v>
      </c>
      <c r="DI26" s="1">
        <f>[8]Latvia!DI$14</f>
        <v>0</v>
      </c>
      <c r="DJ26" s="1">
        <f>[8]Latvia!DJ$14</f>
        <v>0</v>
      </c>
      <c r="DK26" s="1">
        <f>[8]Latvia!DK$14</f>
        <v>0</v>
      </c>
      <c r="DL26" s="1">
        <f>[8]Latvia!DL$14</f>
        <v>0</v>
      </c>
      <c r="DM26" s="1">
        <f>[8]Latvia!DM$14</f>
        <v>0</v>
      </c>
      <c r="DN26" s="1">
        <f>[8]Latvia!DN$14</f>
        <v>0</v>
      </c>
      <c r="DO26" s="1">
        <f>[8]Latvia!DO$14</f>
        <v>0</v>
      </c>
      <c r="DP26" s="1">
        <f>[8]Latvia!DP$14</f>
        <v>0</v>
      </c>
      <c r="DQ26" s="1">
        <f>[8]Latvia!DQ$14</f>
        <v>0</v>
      </c>
      <c r="DR26" s="1">
        <f>[8]Latvia!DR$14</f>
        <v>0</v>
      </c>
      <c r="DS26" s="1">
        <f>[8]Latvia!DS$14</f>
        <v>0</v>
      </c>
      <c r="DT26" s="1">
        <f>[8]Latvia!DT$14</f>
        <v>0</v>
      </c>
      <c r="DU26" s="1">
        <f>[8]Latvia!DU$14</f>
        <v>0</v>
      </c>
      <c r="DV26" s="1">
        <f>[8]Latvia!DV$14</f>
        <v>0</v>
      </c>
      <c r="DW26" s="1">
        <f>[8]Latvia!DW$14</f>
        <v>0</v>
      </c>
      <c r="DX26" s="1">
        <f>[8]Latvia!DX$14</f>
        <v>0</v>
      </c>
      <c r="DY26" s="1">
        <f>[8]Latvia!DY$14</f>
        <v>0</v>
      </c>
      <c r="DZ26" s="1">
        <f>[8]Latvia!DZ$14</f>
        <v>0</v>
      </c>
      <c r="EA26" s="1">
        <f>[8]Latvia!EA$14</f>
        <v>0</v>
      </c>
      <c r="EB26" s="1">
        <f>[8]Latvia!EB$14</f>
        <v>0</v>
      </c>
      <c r="EC26" s="1">
        <f>[8]Latvia!EC$14</f>
        <v>0</v>
      </c>
      <c r="ED26" s="1">
        <f>[8]Latvia!ED$14</f>
        <v>25</v>
      </c>
      <c r="EE26" s="1">
        <f>[8]Latvia!EE$14</f>
        <v>0</v>
      </c>
      <c r="EF26" s="1">
        <f>[8]Latvia!EF$14</f>
        <v>0</v>
      </c>
      <c r="EG26" s="1">
        <f>[8]Latvia!EG$14</f>
        <v>0</v>
      </c>
      <c r="EH26" s="1">
        <f>[8]Latvia!EH$14</f>
        <v>0</v>
      </c>
      <c r="EI26" s="1">
        <f>[8]Latvia!EI$14</f>
        <v>0</v>
      </c>
      <c r="EJ26" s="1">
        <f>[8]Latvia!EJ$14</f>
        <v>0</v>
      </c>
      <c r="EK26" s="1">
        <f>[8]Latvia!EK$14</f>
        <v>0</v>
      </c>
      <c r="EL26" s="1">
        <f>[8]Latvia!EL$14</f>
        <v>0</v>
      </c>
      <c r="EM26" s="1">
        <f>[8]Latvia!EM$14</f>
        <v>0</v>
      </c>
      <c r="EN26" s="1">
        <f>[8]Latvia!EN$14</f>
        <v>0</v>
      </c>
      <c r="EO26" s="1">
        <f>[8]Latvia!EO$14</f>
        <v>0</v>
      </c>
      <c r="EP26" s="1">
        <f>[8]Latvia!EP$14</f>
        <v>0</v>
      </c>
      <c r="EQ26" s="1">
        <f>[8]Latvia!EQ$14</f>
        <v>0</v>
      </c>
      <c r="ER26" s="1">
        <f>[8]Latvia!ER$14</f>
        <v>0</v>
      </c>
      <c r="ES26" s="1">
        <f>[8]Latvia!ES$14</f>
        <v>0</v>
      </c>
      <c r="ET26" s="1">
        <f>[8]Latvia!ET$14</f>
        <v>0</v>
      </c>
      <c r="EU26" s="1">
        <f>[8]Latvia!EU$14</f>
        <v>0</v>
      </c>
      <c r="EV26" s="1">
        <f>[8]Latvia!EV$14</f>
        <v>9.8230000000000004</v>
      </c>
      <c r="EW26" s="1">
        <f>[8]Latvia!EW$14</f>
        <v>11.821</v>
      </c>
      <c r="EX26" s="1">
        <f>[8]Latvia!EX$14</f>
        <v>0</v>
      </c>
      <c r="EY26" s="1">
        <f>[8]Latvia!EY$14</f>
        <v>0</v>
      </c>
      <c r="EZ26" s="1">
        <f>[8]Latvia!EZ$14</f>
        <v>0</v>
      </c>
      <c r="FA26" s="1">
        <f>[8]Latvia!FA$14</f>
        <v>38.370000000000005</v>
      </c>
      <c r="FB26" s="1">
        <f>[8]Latvia!FB$14</f>
        <v>13.879</v>
      </c>
      <c r="FC26" s="1">
        <f>[8]Latvia!FC$14</f>
        <v>10.119000000000002</v>
      </c>
      <c r="FD26" s="1">
        <f>[8]Latvia!FD$14</f>
        <v>9.5990000000000002</v>
      </c>
      <c r="FE26" s="1">
        <f>[8]Latvia!FE$14</f>
        <v>58.016000000000005</v>
      </c>
      <c r="FF26" s="1">
        <f>[8]Latvia!FF$14</f>
        <v>32.899000000000001</v>
      </c>
      <c r="FG26" s="1">
        <f>[8]Latvia!FG$14</f>
        <v>19.897000000000006</v>
      </c>
      <c r="FH26" s="1">
        <f>[8]Latvia!FH$14</f>
        <v>15.034000000000001</v>
      </c>
      <c r="FI26" s="1">
        <f>[8]Latvia!FI$14</f>
        <v>64.040999999999997</v>
      </c>
      <c r="FJ26" s="1">
        <f>[8]Latvia!FJ$14</f>
        <v>124.61300000000001</v>
      </c>
      <c r="FK26" s="1">
        <f>[8]Latvia!FK$14</f>
        <v>47.146999999999998</v>
      </c>
      <c r="FL26" s="1">
        <f>[8]Latvia!FL$14</f>
        <v>227.99499999999998</v>
      </c>
      <c r="FM26" s="1">
        <f>[8]Latvia!FM$14</f>
        <v>57.263000000000005</v>
      </c>
      <c r="FN26" s="1">
        <f>[8]Latvia!FN$14</f>
        <v>230.86499999999998</v>
      </c>
      <c r="FO26" s="1">
        <f>[8]Latvia!FO$14</f>
        <v>320.09300000000002</v>
      </c>
      <c r="FP26" s="1">
        <f>[8]Latvia!FP$14</f>
        <v>32.540999999999997</v>
      </c>
      <c r="FQ26" s="1">
        <f>[8]Latvia!FQ$14</f>
        <v>189.23400000000001</v>
      </c>
      <c r="FR26" s="1">
        <f>[8]Latvia!FR$14</f>
        <v>303.60300000000007</v>
      </c>
      <c r="FS26" s="1">
        <f>[8]Latvia!FS$14</f>
        <v>24.391000000000005</v>
      </c>
      <c r="FT26" s="1">
        <f>[8]Latvia!FT$14</f>
        <v>181.624</v>
      </c>
      <c r="FU26" s="1">
        <f>[8]Latvia!FU$14</f>
        <v>69.194999999999993</v>
      </c>
      <c r="FV26" s="1">
        <f>[8]Latvia!FV$14</f>
        <v>138.56800000000001</v>
      </c>
      <c r="FW26" s="1">
        <f>[8]Latvia!FW$14</f>
        <v>183.25900000000001</v>
      </c>
      <c r="FX26" s="1">
        <f>[8]Latvia!FX$14</f>
        <v>251.58200000000002</v>
      </c>
      <c r="FY26" s="1">
        <f>[8]Latvia!FY$14</f>
        <v>46.975000000000001</v>
      </c>
      <c r="FZ26" s="1">
        <f>[8]Latvia!FZ$14</f>
        <v>153.46100000000001</v>
      </c>
      <c r="GA26" s="1">
        <f>[8]Latvia!GA$14</f>
        <v>333.31400000000002</v>
      </c>
      <c r="GB26" s="1">
        <f>[8]Latvia!GB$14</f>
        <v>0</v>
      </c>
      <c r="GC26" s="1">
        <f>[8]Latvia!GC$14</f>
        <v>0</v>
      </c>
      <c r="GD26" s="1">
        <f>[8]Latvia!GD$14</f>
        <v>0</v>
      </c>
      <c r="GE26" s="1">
        <f>[8]Latvia!GE$14</f>
        <v>0</v>
      </c>
      <c r="GF26" s="1">
        <f>[8]Latvia!GF$14</f>
        <v>0</v>
      </c>
      <c r="GG26" s="1">
        <f>[8]Latvia!GG$14</f>
        <v>0</v>
      </c>
      <c r="GH26" s="1">
        <f>[8]Latvia!GH$14</f>
        <v>0</v>
      </c>
      <c r="GI26" s="1">
        <f>[8]Latvia!GI$14</f>
        <v>0</v>
      </c>
      <c r="GJ26" s="1">
        <f>[8]Latvia!GJ$14</f>
        <v>0</v>
      </c>
      <c r="GK26" s="1">
        <f>[8]Latvia!GK$14</f>
        <v>0</v>
      </c>
      <c r="GL26" s="2">
        <f>SUM($B26:GK26)</f>
        <v>3224.8210000000004</v>
      </c>
    </row>
    <row r="27" spans="1:194">
      <c r="A27" t="s">
        <v>34</v>
      </c>
      <c r="B27" s="1">
        <f>[8]Netherlands!B$14</f>
        <v>30.5</v>
      </c>
      <c r="C27" s="1">
        <f>[8]Netherlands!C$14</f>
        <v>13.200000000000003</v>
      </c>
      <c r="D27" s="1">
        <f>[8]Netherlands!D$14</f>
        <v>0</v>
      </c>
      <c r="E27" s="1">
        <f>[8]Netherlands!E$14</f>
        <v>0</v>
      </c>
      <c r="F27" s="1">
        <f>[8]Netherlands!F$14</f>
        <v>0</v>
      </c>
      <c r="G27" s="1">
        <f>[8]Netherlands!G$14</f>
        <v>0</v>
      </c>
      <c r="H27" s="1">
        <f>[8]Netherlands!H$14</f>
        <v>0</v>
      </c>
      <c r="I27" s="1">
        <f>[8]Netherlands!I$14</f>
        <v>0</v>
      </c>
      <c r="J27" s="1">
        <f>[8]Netherlands!J$14</f>
        <v>0</v>
      </c>
      <c r="K27" s="1">
        <f>[8]Netherlands!K$14</f>
        <v>0</v>
      </c>
      <c r="L27" s="1">
        <f>[8]Netherlands!L$14</f>
        <v>0</v>
      </c>
      <c r="M27" s="1">
        <f>[8]Netherlands!M$14</f>
        <v>0</v>
      </c>
      <c r="N27" s="1">
        <f>[8]Netherlands!N$14</f>
        <v>0</v>
      </c>
      <c r="O27" s="1">
        <f>[8]Netherlands!O$14</f>
        <v>0</v>
      </c>
      <c r="P27" s="1">
        <f>[8]Netherlands!P$14</f>
        <v>0</v>
      </c>
      <c r="Q27" s="1">
        <f>[8]Netherlands!Q$14</f>
        <v>15.8</v>
      </c>
      <c r="R27" s="1">
        <f>[8]Netherlands!R$14</f>
        <v>0</v>
      </c>
      <c r="S27" s="1">
        <f>[8]Netherlands!S$14</f>
        <v>36.300000000000004</v>
      </c>
      <c r="T27" s="1">
        <f>[8]Netherlands!T$14</f>
        <v>0</v>
      </c>
      <c r="U27" s="1">
        <f>[8]Netherlands!U$14</f>
        <v>0</v>
      </c>
      <c r="V27" s="1">
        <f>[8]Netherlands!V$14</f>
        <v>0</v>
      </c>
      <c r="W27" s="1">
        <f>[8]Netherlands!W$14</f>
        <v>0</v>
      </c>
      <c r="X27" s="1">
        <f>[8]Netherlands!X$14</f>
        <v>557.9</v>
      </c>
      <c r="Y27" s="1">
        <f>[8]Netherlands!Y$14</f>
        <v>0</v>
      </c>
      <c r="Z27" s="1">
        <f>[8]Netherlands!Z$14</f>
        <v>254.10000000000002</v>
      </c>
      <c r="AA27" s="1">
        <f>[8]Netherlands!AA$14</f>
        <v>188.10000000000002</v>
      </c>
      <c r="AB27" s="1">
        <f>[8]Netherlands!AB$14</f>
        <v>466.70000000000005</v>
      </c>
      <c r="AC27" s="1">
        <f>[8]Netherlands!AC$14</f>
        <v>0</v>
      </c>
      <c r="AD27" s="1">
        <f>[8]Netherlands!AD$14</f>
        <v>185.4</v>
      </c>
      <c r="AE27" s="1">
        <f>[8]Netherlands!AE$14</f>
        <v>0</v>
      </c>
      <c r="AF27" s="1">
        <f>[8]Netherlands!AF$14</f>
        <v>0</v>
      </c>
      <c r="AG27" s="1">
        <f>[8]Netherlands!AG$14</f>
        <v>0</v>
      </c>
      <c r="AH27" s="1">
        <f>[8]Netherlands!AH$14</f>
        <v>237.10000000000002</v>
      </c>
      <c r="AI27" s="1">
        <f>[8]Netherlands!AI$14</f>
        <v>0</v>
      </c>
      <c r="AJ27" s="1">
        <f>[8]Netherlands!AJ$14</f>
        <v>264.7</v>
      </c>
      <c r="AK27" s="1">
        <f>[8]Netherlands!AK$14</f>
        <v>0</v>
      </c>
      <c r="AL27" s="1">
        <f>[8]Netherlands!AL$14</f>
        <v>181.60000000000002</v>
      </c>
      <c r="AM27" s="1">
        <f>[8]Netherlands!AM$14</f>
        <v>262.60000000000002</v>
      </c>
      <c r="AN27" s="1">
        <f>[8]Netherlands!AN$14</f>
        <v>241.9</v>
      </c>
      <c r="AO27" s="1">
        <f>[8]Netherlands!AO$14</f>
        <v>0</v>
      </c>
      <c r="AP27" s="1">
        <f>[8]Netherlands!AP$14</f>
        <v>0</v>
      </c>
      <c r="AQ27" s="1">
        <f>[8]Netherlands!AQ$14</f>
        <v>228.5</v>
      </c>
      <c r="AR27" s="1">
        <f>[8]Netherlands!AR$14</f>
        <v>0</v>
      </c>
      <c r="AS27" s="1">
        <f>[8]Netherlands!AS$14</f>
        <v>233.70000000000002</v>
      </c>
      <c r="AT27" s="1">
        <f>[8]Netherlands!AT$14</f>
        <v>0</v>
      </c>
      <c r="AU27" s="1">
        <f>[8]Netherlands!AU$14</f>
        <v>0</v>
      </c>
      <c r="AV27" s="1">
        <f>[8]Netherlands!AV$14</f>
        <v>230.60000000000002</v>
      </c>
      <c r="AW27" s="1">
        <f>[8]Netherlands!AW$14</f>
        <v>0</v>
      </c>
      <c r="AX27" s="1">
        <f>[8]Netherlands!AX$14</f>
        <v>526</v>
      </c>
      <c r="AY27" s="1">
        <f>[8]Netherlands!AY$14</f>
        <v>0</v>
      </c>
      <c r="AZ27" s="1">
        <f>[8]Netherlands!AZ$14</f>
        <v>25.000000000000004</v>
      </c>
      <c r="BA27" s="1">
        <f>[8]Netherlands!BA$14</f>
        <v>15.000000000000002</v>
      </c>
      <c r="BB27" s="1">
        <f>[8]Netherlands!BB$14</f>
        <v>0.10000000000000009</v>
      </c>
      <c r="BC27" s="1">
        <f>[8]Netherlands!BC$14</f>
        <v>64.299999999999955</v>
      </c>
      <c r="BD27" s="1">
        <f>[8]Netherlands!BD$14</f>
        <v>0</v>
      </c>
      <c r="BE27" s="1">
        <f>[8]Netherlands!BE$14</f>
        <v>21.8</v>
      </c>
      <c r="BF27" s="1">
        <f>[8]Netherlands!BF$14</f>
        <v>0.5</v>
      </c>
      <c r="BG27" s="1">
        <f>[8]Netherlands!BG$14</f>
        <v>50.4</v>
      </c>
      <c r="BH27" s="1">
        <f>[8]Netherlands!BH$14</f>
        <v>0.19999999999999996</v>
      </c>
      <c r="BI27" s="1">
        <f>[8]Netherlands!BI$14</f>
        <v>0.19999999999999996</v>
      </c>
      <c r="BJ27" s="1">
        <f>[8]Netherlands!BJ$14</f>
        <v>9.9999999999999867E-2</v>
      </c>
      <c r="BK27" s="1">
        <f>[8]Netherlands!BK$14</f>
        <v>67.300000000000011</v>
      </c>
      <c r="BL27" s="1">
        <f>[8]Netherlands!BL$14</f>
        <v>0.39999999999999991</v>
      </c>
      <c r="BM27" s="1">
        <f>[8]Netherlands!BM$14</f>
        <v>0.29999999999999982</v>
      </c>
      <c r="BN27" s="1">
        <f>[8]Netherlands!BN$14</f>
        <v>254.89999999999998</v>
      </c>
      <c r="BO27" s="1">
        <f>[8]Netherlands!BO$14</f>
        <v>16.200000000000003</v>
      </c>
      <c r="BP27" s="1">
        <f>[8]Netherlands!BP$14</f>
        <v>23.1</v>
      </c>
      <c r="BQ27" s="1">
        <f>[8]Netherlands!BQ$14</f>
        <v>113.1</v>
      </c>
      <c r="BR27" s="1">
        <f>[8]Netherlands!BR$14</f>
        <v>414.4</v>
      </c>
      <c r="BS27" s="1">
        <f>[8]Netherlands!BS$14</f>
        <v>328.00000000000006</v>
      </c>
      <c r="BT27" s="1">
        <f>[8]Netherlands!BT$14</f>
        <v>321.3</v>
      </c>
      <c r="BU27" s="1">
        <f>[8]Netherlands!BU$14</f>
        <v>415.40000000000003</v>
      </c>
      <c r="BV27" s="1">
        <f>[8]Netherlands!BV$14</f>
        <v>570.80000000000018</v>
      </c>
      <c r="BW27" s="1">
        <f>[8]Netherlands!BW$14</f>
        <v>467.90000000000003</v>
      </c>
      <c r="BX27" s="1">
        <f>[8]Netherlands!BX$14</f>
        <v>546</v>
      </c>
      <c r="BY27" s="1">
        <f>[8]Netherlands!BY$14</f>
        <v>0.20000000000004547</v>
      </c>
      <c r="BZ27" s="1">
        <f>[8]Netherlands!BZ$14</f>
        <v>817.40000000000009</v>
      </c>
      <c r="CA27" s="1">
        <f>[8]Netherlands!CA$14</f>
        <v>52.5</v>
      </c>
      <c r="CB27" s="1">
        <f>[8]Netherlands!CB$14</f>
        <v>255.9</v>
      </c>
      <c r="CC27" s="1">
        <f>[8]Netherlands!CC$14</f>
        <v>134.70000000000002</v>
      </c>
      <c r="CD27" s="1">
        <f>[8]Netherlands!CD$14</f>
        <v>403.70000000000005</v>
      </c>
      <c r="CE27" s="1">
        <f>[8]Netherlands!CE$14</f>
        <v>421.6</v>
      </c>
      <c r="CF27" s="1">
        <f>[8]Netherlands!CF$14</f>
        <v>589.70000000000005</v>
      </c>
      <c r="CG27" s="1">
        <f>[8]Netherlands!CG$14</f>
        <v>25.800000000000004</v>
      </c>
      <c r="CH27" s="1">
        <f>[8]Netherlands!CH$14</f>
        <v>511.79999999999995</v>
      </c>
      <c r="CI27" s="1">
        <f>[8]Netherlands!CI$14</f>
        <v>26.200000000000003</v>
      </c>
      <c r="CJ27" s="1">
        <f>[8]Netherlands!CJ$14</f>
        <v>458.7</v>
      </c>
      <c r="CK27" s="1">
        <f>[8]Netherlands!CK$14</f>
        <v>0</v>
      </c>
      <c r="CL27" s="1">
        <f>[8]Netherlands!CL$14</f>
        <v>54.7</v>
      </c>
      <c r="CM27" s="1">
        <f>[8]Netherlands!CM$14</f>
        <v>17.200000000000003</v>
      </c>
      <c r="CN27" s="1">
        <f>[8]Netherlands!CN$14</f>
        <v>10.100000000000001</v>
      </c>
      <c r="CO27" s="1">
        <f>[8]Netherlands!CO$14</f>
        <v>18.3</v>
      </c>
      <c r="CP27" s="1">
        <f>[8]Netherlands!CP$14</f>
        <v>59.6</v>
      </c>
      <c r="CQ27" s="1">
        <f>[8]Netherlands!CQ$14</f>
        <v>38.200000000000003</v>
      </c>
      <c r="CR27" s="1">
        <f>[8]Netherlands!CR$14</f>
        <v>28.9</v>
      </c>
      <c r="CS27" s="1">
        <f>[8]Netherlands!CS$14</f>
        <v>644.4</v>
      </c>
      <c r="CT27" s="1">
        <f>[8]Netherlands!CT$14</f>
        <v>0.7</v>
      </c>
      <c r="CU27" s="1">
        <f>[8]Netherlands!CU$14</f>
        <v>76.100000000000009</v>
      </c>
      <c r="CV27" s="1">
        <f>[8]Netherlands!CV$14</f>
        <v>0.79999999999999982</v>
      </c>
      <c r="CW27" s="1">
        <f>[8]Netherlands!CW$14</f>
        <v>41.7</v>
      </c>
      <c r="CX27" s="1">
        <f>[8]Netherlands!CX$14</f>
        <v>98.4</v>
      </c>
      <c r="CY27" s="1">
        <f>[8]Netherlands!CY$14</f>
        <v>0.40000000000000036</v>
      </c>
      <c r="CZ27" s="1">
        <f>[8]Netherlands!CZ$14</f>
        <v>18.8</v>
      </c>
      <c r="DA27" s="1">
        <f>[8]Netherlands!DA$14</f>
        <v>61</v>
      </c>
      <c r="DB27" s="1">
        <f>[8]Netherlands!DB$14</f>
        <v>124.7</v>
      </c>
      <c r="DC27" s="1">
        <f>[8]Netherlands!DC$14</f>
        <v>578.6</v>
      </c>
      <c r="DD27" s="1">
        <f>[8]Netherlands!DD$14</f>
        <v>30</v>
      </c>
      <c r="DE27" s="1">
        <f>[8]Netherlands!DE$14</f>
        <v>22.3</v>
      </c>
      <c r="DF27" s="1">
        <f>[8]Netherlands!DF$14</f>
        <v>469.3</v>
      </c>
      <c r="DG27" s="1">
        <f>[8]Netherlands!DG$14</f>
        <v>51.300000000000004</v>
      </c>
      <c r="DH27" s="1">
        <f>[8]Netherlands!DH$14</f>
        <v>57.3</v>
      </c>
      <c r="DI27" s="1">
        <f>[8]Netherlands!DI$14</f>
        <v>42.800000000000004</v>
      </c>
      <c r="DJ27" s="1">
        <f>[8]Netherlands!DJ$14</f>
        <v>19.600000000000001</v>
      </c>
      <c r="DK27" s="1">
        <f>[8]Netherlands!DK$14</f>
        <v>82.2</v>
      </c>
      <c r="DL27" s="1">
        <f>[8]Netherlands!DL$14</f>
        <v>10.9</v>
      </c>
      <c r="DM27" s="1">
        <f>[8]Netherlands!DM$14</f>
        <v>54.8</v>
      </c>
      <c r="DN27" s="1">
        <f>[8]Netherlands!DN$14</f>
        <v>68.300000000000011</v>
      </c>
      <c r="DO27" s="1">
        <f>[8]Netherlands!DO$14</f>
        <v>54.400000000000006</v>
      </c>
      <c r="DP27" s="1">
        <f>[8]Netherlands!DP$14</f>
        <v>66.300000000000011</v>
      </c>
      <c r="DQ27" s="1">
        <f>[8]Netherlands!DQ$14</f>
        <v>39.1</v>
      </c>
      <c r="DR27" s="1">
        <f>[8]Netherlands!DR$14</f>
        <v>34.521000000000001</v>
      </c>
      <c r="DS27" s="1">
        <f>[8]Netherlands!DS$14</f>
        <v>77.013999999999996</v>
      </c>
      <c r="DT27" s="1">
        <f>[8]Netherlands!DT$14</f>
        <v>55.777000000000001</v>
      </c>
      <c r="DU27" s="1">
        <f>[8]Netherlands!DU$14</f>
        <v>70.712000000000018</v>
      </c>
      <c r="DV27" s="1">
        <f>[8]Netherlands!DV$14</f>
        <v>1.7639999999999993</v>
      </c>
      <c r="DW27" s="1">
        <f>[8]Netherlands!DW$14</f>
        <v>25.204000000000001</v>
      </c>
      <c r="DX27" s="1">
        <f>[8]Netherlands!DX$14</f>
        <v>10.686000000000002</v>
      </c>
      <c r="DY27" s="1">
        <f>[8]Netherlands!DY$14</f>
        <v>47.123000000000005</v>
      </c>
      <c r="DZ27" s="1">
        <f>[8]Netherlands!DZ$14</f>
        <v>64.496000000000009</v>
      </c>
      <c r="EA27" s="1">
        <f>[8]Netherlands!EA$14</f>
        <v>85.487000000000009</v>
      </c>
      <c r="EB27" s="1">
        <f>[8]Netherlands!EB$14</f>
        <v>36.973000000000013</v>
      </c>
      <c r="EC27" s="1">
        <f>[8]Netherlands!EC$14</f>
        <v>130.376</v>
      </c>
      <c r="ED27" s="1">
        <f>[8]Netherlands!ED$14</f>
        <v>239.17</v>
      </c>
      <c r="EE27" s="1">
        <f>[8]Netherlands!EE$14</f>
        <v>303.26200000000011</v>
      </c>
      <c r="EF27" s="1">
        <f>[8]Netherlands!EF$14</f>
        <v>134.72899999999998</v>
      </c>
      <c r="EG27" s="1">
        <f>[8]Netherlands!EG$14</f>
        <v>114.69200000000001</v>
      </c>
      <c r="EH27" s="1">
        <f>[8]Netherlands!EH$14</f>
        <v>60.982999999999997</v>
      </c>
      <c r="EI27" s="1">
        <f>[8]Netherlands!EI$14</f>
        <v>265.125</v>
      </c>
      <c r="EJ27" s="1">
        <f>[8]Netherlands!EJ$14</f>
        <v>45.609000000000002</v>
      </c>
      <c r="EK27" s="1">
        <f>[8]Netherlands!EK$14</f>
        <v>211.68600000000004</v>
      </c>
      <c r="EL27" s="1">
        <f>[8]Netherlands!EL$14</f>
        <v>194.727</v>
      </c>
      <c r="EM27" s="1">
        <f>[8]Netherlands!EM$14</f>
        <v>126.12299999999999</v>
      </c>
      <c r="EN27" s="1">
        <f>[8]Netherlands!EN$14</f>
        <v>671.56700000000001</v>
      </c>
      <c r="EO27" s="1">
        <f>[8]Netherlands!EO$14</f>
        <v>52.673999999999992</v>
      </c>
      <c r="EP27" s="1">
        <f>[8]Netherlands!EP$14</f>
        <v>250.89600000000004</v>
      </c>
      <c r="EQ27" s="1">
        <f>[8]Netherlands!EQ$14</f>
        <v>60.567999999999991</v>
      </c>
      <c r="ER27" s="1">
        <f>[8]Netherlands!ER$14</f>
        <v>287.31899999999996</v>
      </c>
      <c r="ES27" s="1">
        <f>[8]Netherlands!ES$14</f>
        <v>155.36899999999997</v>
      </c>
      <c r="ET27" s="1">
        <f>[8]Netherlands!ET$14</f>
        <v>238.58400000000003</v>
      </c>
      <c r="EU27" s="1">
        <f>[8]Netherlands!EU$14</f>
        <v>134.89100000000002</v>
      </c>
      <c r="EV27" s="1">
        <f>[8]Netherlands!EV$14</f>
        <v>150.19399999999999</v>
      </c>
      <c r="EW27" s="1">
        <f>[8]Netherlands!EW$14</f>
        <v>87.90300000000002</v>
      </c>
      <c r="EX27" s="1">
        <f>[8]Netherlands!EX$14</f>
        <v>58.999000000000009</v>
      </c>
      <c r="EY27" s="1">
        <f>[8]Netherlands!EY$14</f>
        <v>226.45200000000003</v>
      </c>
      <c r="EZ27" s="1">
        <f>[8]Netherlands!EZ$14</f>
        <v>216.63900000000004</v>
      </c>
      <c r="FA27" s="1">
        <f>[8]Netherlands!FA$14</f>
        <v>363.55000000000007</v>
      </c>
      <c r="FB27" s="1">
        <f>[8]Netherlands!FB$14</f>
        <v>236.42199999999997</v>
      </c>
      <c r="FC27" s="1">
        <f>[8]Netherlands!FC$14</f>
        <v>419.9</v>
      </c>
      <c r="FD27" s="1">
        <f>[8]Netherlands!FD$14</f>
        <v>222.90899999999996</v>
      </c>
      <c r="FE27" s="1">
        <f>[8]Netherlands!FE$14</f>
        <v>68.62700000000001</v>
      </c>
      <c r="FF27" s="1">
        <f>[8]Netherlands!FF$14</f>
        <v>30.175000000000011</v>
      </c>
      <c r="FG27" s="1">
        <f>[8]Netherlands!FG$14</f>
        <v>151.37</v>
      </c>
      <c r="FH27" s="1">
        <f>[8]Netherlands!FH$14</f>
        <v>131.06900000000002</v>
      </c>
      <c r="FI27" s="1">
        <f>[8]Netherlands!FI$14</f>
        <v>369.36700000000008</v>
      </c>
      <c r="FJ27" s="1">
        <f>[8]Netherlands!FJ$14</f>
        <v>157.58100000000002</v>
      </c>
      <c r="FK27" s="1">
        <f>[8]Netherlands!FK$14</f>
        <v>175.40000000000003</v>
      </c>
      <c r="FL27" s="1">
        <f>[8]Netherlands!FL$14</f>
        <v>356.54900000000009</v>
      </c>
      <c r="FM27" s="1">
        <f>[8]Netherlands!FM$14</f>
        <v>170.61500000000007</v>
      </c>
      <c r="FN27" s="1">
        <f>[8]Netherlands!FN$14</f>
        <v>397.24299999999999</v>
      </c>
      <c r="FO27" s="1">
        <f>[8]Netherlands!FO$14</f>
        <v>170.49199999999999</v>
      </c>
      <c r="FP27" s="1">
        <f>[8]Netherlands!FP$14</f>
        <v>244.25700000000001</v>
      </c>
      <c r="FQ27" s="1">
        <f>[8]Netherlands!FQ$14</f>
        <v>73.944000000000003</v>
      </c>
      <c r="FR27" s="1">
        <f>[8]Netherlands!FR$14</f>
        <v>56.47</v>
      </c>
      <c r="FS27" s="1">
        <f>[8]Netherlands!FS$14</f>
        <v>586.01199999999994</v>
      </c>
      <c r="FT27" s="1">
        <f>[8]Netherlands!FT$14</f>
        <v>93.55</v>
      </c>
      <c r="FU27" s="1">
        <f>[8]Netherlands!FU$14</f>
        <v>257.89600000000002</v>
      </c>
      <c r="FV27" s="1">
        <f>[8]Netherlands!FV$14</f>
        <v>306.84899999999999</v>
      </c>
      <c r="FW27" s="1">
        <f>[8]Netherlands!FW$14</f>
        <v>235.26700000000002</v>
      </c>
      <c r="FX27" s="1">
        <f>[8]Netherlands!FX$14</f>
        <v>159.21600000000001</v>
      </c>
      <c r="FY27" s="1">
        <f>[8]Netherlands!FY$14</f>
        <v>285.07100000000003</v>
      </c>
      <c r="FZ27" s="1">
        <f>[8]Netherlands!FZ$14</f>
        <v>412.40600000000001</v>
      </c>
      <c r="GA27" s="1">
        <f>[8]Netherlands!GA$14</f>
        <v>229.60499999999999</v>
      </c>
      <c r="GB27" s="1">
        <f>[8]Netherlands!GB$14</f>
        <v>0</v>
      </c>
      <c r="GC27" s="1">
        <f>[8]Netherlands!GC$14</f>
        <v>0</v>
      </c>
      <c r="GD27" s="1">
        <f>[8]Netherlands!GD$14</f>
        <v>0</v>
      </c>
      <c r="GE27" s="1">
        <f>[8]Netherlands!GE$14</f>
        <v>0</v>
      </c>
      <c r="GF27" s="1">
        <f>[8]Netherlands!GF$14</f>
        <v>0</v>
      </c>
      <c r="GG27" s="1">
        <f>[8]Netherlands!GG$14</f>
        <v>0</v>
      </c>
      <c r="GH27" s="1">
        <f>[8]Netherlands!GH$14</f>
        <v>0</v>
      </c>
      <c r="GI27" s="1">
        <f>[8]Netherlands!GI$14</f>
        <v>0</v>
      </c>
      <c r="GJ27" s="1">
        <f>[8]Netherlands!GJ$14</f>
        <v>0</v>
      </c>
      <c r="GK27" s="1">
        <f>[8]Netherlands!GK$14</f>
        <v>0</v>
      </c>
      <c r="GL27" s="2">
        <f>SUM($B27:GK27)</f>
        <v>25800.905999999981</v>
      </c>
    </row>
    <row r="28" spans="1:194">
      <c r="A28" t="s">
        <v>35</v>
      </c>
      <c r="B28" s="1">
        <f>[8]Poland!B$14</f>
        <v>0</v>
      </c>
      <c r="C28" s="1">
        <f>[8]Poland!C$14</f>
        <v>0</v>
      </c>
      <c r="D28" s="1">
        <f>[8]Poland!D$14</f>
        <v>0</v>
      </c>
      <c r="E28" s="1">
        <f>[8]Poland!E$14</f>
        <v>0</v>
      </c>
      <c r="F28" s="1">
        <f>[8]Poland!F$14</f>
        <v>0</v>
      </c>
      <c r="G28" s="1">
        <f>[8]Poland!G$14</f>
        <v>0</v>
      </c>
      <c r="H28" s="1">
        <f>[8]Poland!H$14</f>
        <v>0</v>
      </c>
      <c r="I28" s="1">
        <f>[8]Poland!I$14</f>
        <v>0</v>
      </c>
      <c r="J28" s="1">
        <f>[8]Poland!J$14</f>
        <v>0</v>
      </c>
      <c r="K28" s="1">
        <f>[8]Poland!K$14</f>
        <v>0</v>
      </c>
      <c r="L28" s="1">
        <f>[8]Poland!L$14</f>
        <v>0</v>
      </c>
      <c r="M28" s="1">
        <f>[8]Poland!M$14</f>
        <v>0</v>
      </c>
      <c r="N28" s="1">
        <f>[8]Poland!N$14</f>
        <v>0</v>
      </c>
      <c r="O28" s="1">
        <f>[8]Poland!O$14</f>
        <v>0</v>
      </c>
      <c r="P28" s="1">
        <f>[8]Poland!P$14</f>
        <v>0</v>
      </c>
      <c r="Q28" s="1">
        <f>[8]Poland!Q$14</f>
        <v>0</v>
      </c>
      <c r="R28" s="1">
        <f>[8]Poland!R$14</f>
        <v>0</v>
      </c>
      <c r="S28" s="1">
        <f>[8]Poland!S$14</f>
        <v>0</v>
      </c>
      <c r="T28" s="1">
        <f>[8]Poland!T$14</f>
        <v>0</v>
      </c>
      <c r="U28" s="1">
        <f>[8]Poland!U$14</f>
        <v>0</v>
      </c>
      <c r="V28" s="1">
        <f>[8]Poland!V$14</f>
        <v>0</v>
      </c>
      <c r="W28" s="1">
        <f>[8]Poland!W$14</f>
        <v>0</v>
      </c>
      <c r="X28" s="1">
        <f>[8]Poland!X$14</f>
        <v>0</v>
      </c>
      <c r="Y28" s="1">
        <f>[8]Poland!Y$14</f>
        <v>0</v>
      </c>
      <c r="Z28" s="1">
        <f>[8]Poland!Z$14</f>
        <v>0</v>
      </c>
      <c r="AA28" s="1">
        <f>[8]Poland!AA$14</f>
        <v>0</v>
      </c>
      <c r="AB28" s="1">
        <f>[8]Poland!AB$14</f>
        <v>0</v>
      </c>
      <c r="AC28" s="1">
        <f>[8]Poland!AC$14</f>
        <v>0</v>
      </c>
      <c r="AD28" s="1">
        <f>[8]Poland!AD$14</f>
        <v>0</v>
      </c>
      <c r="AE28" s="1">
        <f>[8]Poland!AE$14</f>
        <v>0</v>
      </c>
      <c r="AF28" s="1">
        <f>[8]Poland!AF$14</f>
        <v>0</v>
      </c>
      <c r="AG28" s="1">
        <f>[8]Poland!AG$14</f>
        <v>0</v>
      </c>
      <c r="AH28" s="1">
        <f>[8]Poland!AH$14</f>
        <v>0</v>
      </c>
      <c r="AI28" s="1">
        <f>[8]Poland!AI$14</f>
        <v>0</v>
      </c>
      <c r="AJ28" s="1">
        <f>[8]Poland!AJ$14</f>
        <v>0</v>
      </c>
      <c r="AK28" s="1">
        <f>[8]Poland!AK$14</f>
        <v>0</v>
      </c>
      <c r="AL28" s="1">
        <f>[8]Poland!AL$14</f>
        <v>0</v>
      </c>
      <c r="AM28" s="1">
        <f>[8]Poland!AM$14</f>
        <v>0</v>
      </c>
      <c r="AN28" s="1">
        <f>[8]Poland!AN$14</f>
        <v>0</v>
      </c>
      <c r="AO28" s="1">
        <f>[8]Poland!AO$14</f>
        <v>0</v>
      </c>
      <c r="AP28" s="1">
        <f>[8]Poland!AP$14</f>
        <v>0</v>
      </c>
      <c r="AQ28" s="1">
        <f>[8]Poland!AQ$14</f>
        <v>0</v>
      </c>
      <c r="AR28" s="1">
        <f>[8]Poland!AR$14</f>
        <v>0</v>
      </c>
      <c r="AS28" s="1">
        <f>[8]Poland!AS$14</f>
        <v>0</v>
      </c>
      <c r="AT28" s="1">
        <f>[8]Poland!AT$14</f>
        <v>0</v>
      </c>
      <c r="AU28" s="1">
        <f>[8]Poland!AU$14</f>
        <v>0</v>
      </c>
      <c r="AV28" s="1">
        <f>[8]Poland!AV$14</f>
        <v>0</v>
      </c>
      <c r="AW28" s="1">
        <f>[8]Poland!AW$14</f>
        <v>0</v>
      </c>
      <c r="AX28" s="1">
        <f>[8]Poland!AX$14</f>
        <v>0</v>
      </c>
      <c r="AY28" s="1">
        <f>[8]Poland!AY$14</f>
        <v>0</v>
      </c>
      <c r="AZ28" s="1">
        <f>[8]Poland!AZ$14</f>
        <v>0</v>
      </c>
      <c r="BA28" s="1">
        <f>[8]Poland!BA$14</f>
        <v>0</v>
      </c>
      <c r="BB28" s="1">
        <f>[8]Poland!BB$14</f>
        <v>0</v>
      </c>
      <c r="BC28" s="1">
        <f>[8]Poland!BC$14</f>
        <v>0</v>
      </c>
      <c r="BD28" s="1">
        <f>[8]Poland!BD$14</f>
        <v>0</v>
      </c>
      <c r="BE28" s="1">
        <f>[8]Poland!BE$14</f>
        <v>0</v>
      </c>
      <c r="BF28" s="1">
        <f>[8]Poland!BF$14</f>
        <v>0</v>
      </c>
      <c r="BG28" s="1">
        <f>[8]Poland!BG$14</f>
        <v>0</v>
      </c>
      <c r="BH28" s="1">
        <f>[8]Poland!BH$14</f>
        <v>0</v>
      </c>
      <c r="BI28" s="1">
        <f>[8]Poland!BI$14</f>
        <v>0</v>
      </c>
      <c r="BJ28" s="1">
        <f>[8]Poland!BJ$14</f>
        <v>0</v>
      </c>
      <c r="BK28" s="1">
        <f>[8]Poland!BK$14</f>
        <v>0</v>
      </c>
      <c r="BL28" s="1">
        <f>[8]Poland!BL$14</f>
        <v>0</v>
      </c>
      <c r="BM28" s="1">
        <f>[8]Poland!BM$14</f>
        <v>0</v>
      </c>
      <c r="BN28" s="1">
        <f>[8]Poland!BN$14</f>
        <v>0</v>
      </c>
      <c r="BO28" s="1">
        <f>[8]Poland!BO$14</f>
        <v>0</v>
      </c>
      <c r="BP28" s="1">
        <f>[8]Poland!BP$14</f>
        <v>0</v>
      </c>
      <c r="BQ28" s="1">
        <f>[8]Poland!BQ$14</f>
        <v>0</v>
      </c>
      <c r="BR28" s="1">
        <f>[8]Poland!BR$14</f>
        <v>0</v>
      </c>
      <c r="BS28" s="1">
        <f>[8]Poland!BS$14</f>
        <v>0</v>
      </c>
      <c r="BT28" s="1">
        <f>[8]Poland!BT$14</f>
        <v>0</v>
      </c>
      <c r="BU28" s="1">
        <f>[8]Poland!BU$14</f>
        <v>0</v>
      </c>
      <c r="BV28" s="1">
        <f>[8]Poland!BV$14</f>
        <v>0</v>
      </c>
      <c r="BW28" s="1">
        <f>[8]Poland!BW$14</f>
        <v>0</v>
      </c>
      <c r="BX28" s="1">
        <f>[8]Poland!BX$14</f>
        <v>0</v>
      </c>
      <c r="BY28" s="1">
        <f>[8]Poland!BY$14</f>
        <v>0</v>
      </c>
      <c r="BZ28" s="1">
        <f>[8]Poland!BZ$14</f>
        <v>0</v>
      </c>
      <c r="CA28" s="1">
        <f>[8]Poland!CA$14</f>
        <v>0</v>
      </c>
      <c r="CB28" s="1">
        <f>[8]Poland!CB$14</f>
        <v>0</v>
      </c>
      <c r="CC28" s="1">
        <f>[8]Poland!CC$14</f>
        <v>0</v>
      </c>
      <c r="CD28" s="1">
        <f>[8]Poland!CD$14</f>
        <v>0</v>
      </c>
      <c r="CE28" s="1">
        <f>[8]Poland!CE$14</f>
        <v>0</v>
      </c>
      <c r="CF28" s="1">
        <f>[8]Poland!CF$14</f>
        <v>0</v>
      </c>
      <c r="CG28" s="1">
        <f>[8]Poland!CG$14</f>
        <v>0</v>
      </c>
      <c r="CH28" s="1">
        <f>[8]Poland!CH$14</f>
        <v>0</v>
      </c>
      <c r="CI28" s="1">
        <f>[8]Poland!CI$14</f>
        <v>0</v>
      </c>
      <c r="CJ28" s="1">
        <f>[8]Poland!CJ$14</f>
        <v>0</v>
      </c>
      <c r="CK28" s="1">
        <f>[8]Poland!CK$14</f>
        <v>0</v>
      </c>
      <c r="CL28" s="1">
        <f>[8]Poland!CL$14</f>
        <v>0</v>
      </c>
      <c r="CM28" s="1">
        <f>[8]Poland!CM$14</f>
        <v>0</v>
      </c>
      <c r="CN28" s="1">
        <f>[8]Poland!CN$14</f>
        <v>0</v>
      </c>
      <c r="CO28" s="1">
        <f>[8]Poland!CO$14</f>
        <v>0</v>
      </c>
      <c r="CP28" s="1">
        <f>[8]Poland!CP$14</f>
        <v>0</v>
      </c>
      <c r="CQ28" s="1">
        <f>[8]Poland!CQ$14</f>
        <v>0</v>
      </c>
      <c r="CR28" s="1">
        <f>[8]Poland!CR$14</f>
        <v>0</v>
      </c>
      <c r="CS28" s="1">
        <f>[8]Poland!CS$14</f>
        <v>0</v>
      </c>
      <c r="CT28" s="1">
        <f>[8]Poland!CT$14</f>
        <v>0</v>
      </c>
      <c r="CU28" s="1">
        <f>[8]Poland!CU$14</f>
        <v>0</v>
      </c>
      <c r="CV28" s="1">
        <f>[8]Poland!CV$14</f>
        <v>0</v>
      </c>
      <c r="CW28" s="1">
        <f>[8]Poland!CW$14</f>
        <v>0</v>
      </c>
      <c r="CX28" s="1">
        <f>[8]Poland!CX$14</f>
        <v>0.19999999999999996</v>
      </c>
      <c r="CY28" s="1">
        <f>[8]Poland!CY$14</f>
        <v>0</v>
      </c>
      <c r="CZ28" s="1">
        <f>[8]Poland!CZ$14</f>
        <v>0</v>
      </c>
      <c r="DA28" s="1">
        <f>[8]Poland!DA$14</f>
        <v>0</v>
      </c>
      <c r="DB28" s="1">
        <f>[8]Poland!DB$14</f>
        <v>0</v>
      </c>
      <c r="DC28" s="1">
        <f>[8]Poland!DC$14</f>
        <v>0</v>
      </c>
      <c r="DD28" s="1">
        <f>[8]Poland!DD$14</f>
        <v>0</v>
      </c>
      <c r="DE28" s="1">
        <f>[8]Poland!DE$14</f>
        <v>0</v>
      </c>
      <c r="DF28" s="1">
        <f>[8]Poland!DF$14</f>
        <v>0</v>
      </c>
      <c r="DG28" s="1">
        <f>[8]Poland!DG$14</f>
        <v>0</v>
      </c>
      <c r="DH28" s="1">
        <f>[8]Poland!DH$14</f>
        <v>11.600000000000001</v>
      </c>
      <c r="DI28" s="1">
        <f>[8]Poland!DI$14</f>
        <v>6</v>
      </c>
      <c r="DJ28" s="1">
        <f>[8]Poland!DJ$14</f>
        <v>9.1</v>
      </c>
      <c r="DK28" s="1">
        <f>[8]Poland!DK$14</f>
        <v>0</v>
      </c>
      <c r="DL28" s="1">
        <f>[8]Poland!DL$14</f>
        <v>1.1000000000000001</v>
      </c>
      <c r="DM28" s="1">
        <f>[8]Poland!DM$14</f>
        <v>5.2</v>
      </c>
      <c r="DN28" s="1">
        <f>[8]Poland!DN$14</f>
        <v>0</v>
      </c>
      <c r="DO28" s="1">
        <f>[8]Poland!DO$14</f>
        <v>6.9</v>
      </c>
      <c r="DP28" s="1">
        <f>[8]Poland!DP$14</f>
        <v>12.200000000000001</v>
      </c>
      <c r="DQ28" s="1">
        <f>[8]Poland!DQ$14</f>
        <v>7.5</v>
      </c>
      <c r="DR28" s="1">
        <f>[8]Poland!DR$14</f>
        <v>4.0049999999999999</v>
      </c>
      <c r="DS28" s="1">
        <f>[8]Poland!DS$14</f>
        <v>18.321999999999999</v>
      </c>
      <c r="DT28" s="1">
        <f>[8]Poland!DT$14</f>
        <v>34.277000000000001</v>
      </c>
      <c r="DU28" s="1">
        <f>[8]Poland!DU$14</f>
        <v>20.138000000000002</v>
      </c>
      <c r="DV28" s="1">
        <f>[8]Poland!DV$14</f>
        <v>26.905000000000001</v>
      </c>
      <c r="DW28" s="1">
        <f>[8]Poland!DW$14</f>
        <v>40.466000000000008</v>
      </c>
      <c r="DX28" s="1">
        <f>[8]Poland!DX$14</f>
        <v>8.5410000000000004</v>
      </c>
      <c r="DY28" s="1">
        <f>[8]Poland!DY$14</f>
        <v>17.315000000000001</v>
      </c>
      <c r="DZ28" s="1">
        <f>[8]Poland!DZ$14</f>
        <v>8.1080000000000005</v>
      </c>
      <c r="EA28" s="1">
        <f>[8]Poland!EA$14</f>
        <v>6.0600000000000005</v>
      </c>
      <c r="EB28" s="1">
        <f>[8]Poland!EB$14</f>
        <v>0</v>
      </c>
      <c r="EC28" s="1">
        <f>[8]Poland!EC$14</f>
        <v>35.682000000000002</v>
      </c>
      <c r="ED28" s="1">
        <f>[8]Poland!ED$14</f>
        <v>29.767000000000003</v>
      </c>
      <c r="EE28" s="1">
        <f>[8]Poland!EE$14</f>
        <v>58.317999999999998</v>
      </c>
      <c r="EF28" s="1">
        <f>[8]Poland!EF$14</f>
        <v>80.579000000000008</v>
      </c>
      <c r="EG28" s="1">
        <f>[8]Poland!EG$14</f>
        <v>35.975999999999999</v>
      </c>
      <c r="EH28" s="1">
        <f>[8]Poland!EH$14</f>
        <v>25.397000000000002</v>
      </c>
      <c r="EI28" s="1">
        <f>[8]Poland!EI$14</f>
        <v>50.013000000000005</v>
      </c>
      <c r="EJ28" s="1">
        <f>[8]Poland!EJ$14</f>
        <v>12.822000000000003</v>
      </c>
      <c r="EK28" s="1">
        <f>[8]Poland!EK$14</f>
        <v>21.607999999999997</v>
      </c>
      <c r="EL28" s="1">
        <f>[8]Poland!EL$14</f>
        <v>15.113999999999999</v>
      </c>
      <c r="EM28" s="1">
        <f>[8]Poland!EM$14</f>
        <v>13.431000000000001</v>
      </c>
      <c r="EN28" s="1">
        <f>[8]Poland!EN$14</f>
        <v>0</v>
      </c>
      <c r="EO28" s="1">
        <f>[8]Poland!EO$14</f>
        <v>13.155000000000001</v>
      </c>
      <c r="EP28" s="1">
        <f>[8]Poland!EP$14</f>
        <v>8.0719999999999992</v>
      </c>
      <c r="EQ28" s="1">
        <f>[8]Poland!EQ$14</f>
        <v>7.7319999999999993</v>
      </c>
      <c r="ER28" s="1">
        <f>[8]Poland!ER$14</f>
        <v>49.088000000000001</v>
      </c>
      <c r="ES28" s="1">
        <f>[8]Poland!ES$14</f>
        <v>0</v>
      </c>
      <c r="ET28" s="1">
        <f>[8]Poland!ET$14</f>
        <v>74.771000000000001</v>
      </c>
      <c r="EU28" s="1">
        <f>[8]Poland!EU$14</f>
        <v>30.462000000000003</v>
      </c>
      <c r="EV28" s="1">
        <f>[8]Poland!EV$14</f>
        <v>24.724000000000004</v>
      </c>
      <c r="EW28" s="1">
        <f>[8]Poland!EW$14</f>
        <v>19.891000000000002</v>
      </c>
      <c r="EX28" s="1">
        <f>[8]Poland!EX$14</f>
        <v>17.237000000000002</v>
      </c>
      <c r="EY28" s="1">
        <f>[8]Poland!EY$14</f>
        <v>25.204000000000001</v>
      </c>
      <c r="EZ28" s="1">
        <f>[8]Poland!EZ$14</f>
        <v>30.711000000000002</v>
      </c>
      <c r="FA28" s="1">
        <f>[8]Poland!FA$14</f>
        <v>24.078000000000003</v>
      </c>
      <c r="FB28" s="1">
        <f>[8]Poland!FB$14</f>
        <v>24.414999999999999</v>
      </c>
      <c r="FC28" s="1">
        <f>[8]Poland!FC$14</f>
        <v>33.905999999999999</v>
      </c>
      <c r="FD28" s="1">
        <f>[8]Poland!FD$14</f>
        <v>23.847999999999999</v>
      </c>
      <c r="FE28" s="1">
        <f>[8]Poland!FE$14</f>
        <v>40.936999999999998</v>
      </c>
      <c r="FF28" s="1">
        <f>[8]Poland!FF$14</f>
        <v>33.010999999999996</v>
      </c>
      <c r="FG28" s="1">
        <f>[8]Poland!FG$14</f>
        <v>32.415999999999997</v>
      </c>
      <c r="FH28" s="1">
        <f>[8]Poland!FH$14</f>
        <v>18.123000000000001</v>
      </c>
      <c r="FI28" s="1">
        <f>[8]Poland!FI$14</f>
        <v>18.644000000000002</v>
      </c>
      <c r="FJ28" s="1">
        <f>[8]Poland!FJ$14</f>
        <v>66.047000000000011</v>
      </c>
      <c r="FK28" s="1">
        <f>[8]Poland!FK$14</f>
        <v>30.315999999999995</v>
      </c>
      <c r="FL28" s="1">
        <f>[8]Poland!FL$14</f>
        <v>12.74</v>
      </c>
      <c r="FM28" s="1">
        <f>[8]Poland!FM$14</f>
        <v>38.859000000000002</v>
      </c>
      <c r="FN28" s="1">
        <f>[8]Poland!FN$14</f>
        <v>17.654</v>
      </c>
      <c r="FO28" s="1">
        <f>[8]Poland!FO$14</f>
        <v>25.966999999999999</v>
      </c>
      <c r="FP28" s="1">
        <f>[8]Poland!FP$14</f>
        <v>29.430999999999997</v>
      </c>
      <c r="FQ28" s="1">
        <f>[8]Poland!FQ$14</f>
        <v>5.5910000000000002</v>
      </c>
      <c r="FR28" s="1">
        <f>[8]Poland!FR$14</f>
        <v>14.061000000000002</v>
      </c>
      <c r="FS28" s="1">
        <f>[8]Poland!FS$14</f>
        <v>0.40800000000000036</v>
      </c>
      <c r="FT28" s="1">
        <f>[8]Poland!FT$14</f>
        <v>16.925999999999998</v>
      </c>
      <c r="FU28" s="1">
        <f>[8]Poland!FU$14</f>
        <v>20.032999999999998</v>
      </c>
      <c r="FV28" s="1">
        <f>[8]Poland!FV$14</f>
        <v>29.689</v>
      </c>
      <c r="FW28" s="1">
        <f>[8]Poland!FW$14</f>
        <v>31.437000000000005</v>
      </c>
      <c r="FX28" s="1">
        <f>[8]Poland!FX$14</f>
        <v>17.746000000000002</v>
      </c>
      <c r="FY28" s="1">
        <f>[8]Poland!FY$14</f>
        <v>42.781000000000006</v>
      </c>
      <c r="FZ28" s="1">
        <f>[8]Poland!FZ$14</f>
        <v>23.799999999999997</v>
      </c>
      <c r="GA28" s="1">
        <f>[8]Poland!GA$14</f>
        <v>16.183999999999997</v>
      </c>
      <c r="GB28" s="1">
        <f>[8]Poland!GB$14</f>
        <v>0</v>
      </c>
      <c r="GC28" s="1">
        <f>[8]Poland!GC$14</f>
        <v>0</v>
      </c>
      <c r="GD28" s="1">
        <f>[8]Poland!GD$14</f>
        <v>0</v>
      </c>
      <c r="GE28" s="1">
        <f>[8]Poland!GE$14</f>
        <v>0</v>
      </c>
      <c r="GF28" s="1">
        <f>[8]Poland!GF$14</f>
        <v>0</v>
      </c>
      <c r="GG28" s="1">
        <f>[8]Poland!GG$14</f>
        <v>0</v>
      </c>
      <c r="GH28" s="1">
        <f>[8]Poland!GH$14</f>
        <v>0</v>
      </c>
      <c r="GI28" s="1">
        <f>[8]Poland!GI$14</f>
        <v>0</v>
      </c>
      <c r="GJ28" s="1">
        <f>[8]Poland!GJ$14</f>
        <v>0</v>
      </c>
      <c r="GK28" s="1">
        <f>[8]Poland!GK$14</f>
        <v>0</v>
      </c>
      <c r="GL28" s="2">
        <f>SUM($B28:GK28)</f>
        <v>1612.7389999999991</v>
      </c>
    </row>
    <row r="29" spans="1:194">
      <c r="A29" t="s">
        <v>36</v>
      </c>
      <c r="B29" s="1">
        <f>[8]Portugal!B$14</f>
        <v>0</v>
      </c>
      <c r="C29" s="1">
        <f>[8]Portugal!C$14</f>
        <v>0</v>
      </c>
      <c r="D29" s="1">
        <f>[8]Portugal!D$14</f>
        <v>0</v>
      </c>
      <c r="E29" s="1">
        <f>[8]Portugal!E$14</f>
        <v>0</v>
      </c>
      <c r="F29" s="1">
        <f>[8]Portugal!F$14</f>
        <v>0</v>
      </c>
      <c r="G29" s="1">
        <f>[8]Portugal!G$14</f>
        <v>0</v>
      </c>
      <c r="H29" s="1">
        <f>[8]Portugal!H$14</f>
        <v>0</v>
      </c>
      <c r="I29" s="1">
        <f>[8]Portugal!I$14</f>
        <v>0</v>
      </c>
      <c r="J29" s="1">
        <f>[8]Portugal!J$14</f>
        <v>0</v>
      </c>
      <c r="K29" s="1">
        <f>[8]Portugal!K$14</f>
        <v>0</v>
      </c>
      <c r="L29" s="1">
        <f>[8]Portugal!L$14</f>
        <v>0</v>
      </c>
      <c r="M29" s="1">
        <f>[8]Portugal!M$14</f>
        <v>0</v>
      </c>
      <c r="N29" s="1">
        <f>[8]Portugal!N$14</f>
        <v>0</v>
      </c>
      <c r="O29" s="1">
        <f>[8]Portugal!O$14</f>
        <v>0</v>
      </c>
      <c r="P29" s="1">
        <f>[8]Portugal!P$14</f>
        <v>0</v>
      </c>
      <c r="Q29" s="1">
        <f>[8]Portugal!Q$14</f>
        <v>0</v>
      </c>
      <c r="R29" s="1">
        <f>[8]Portugal!R$14</f>
        <v>0</v>
      </c>
      <c r="S29" s="1">
        <f>[8]Portugal!S$14</f>
        <v>0</v>
      </c>
      <c r="T29" s="1">
        <f>[8]Portugal!T$14</f>
        <v>0</v>
      </c>
      <c r="U29" s="1">
        <f>[8]Portugal!U$14</f>
        <v>0</v>
      </c>
      <c r="V29" s="1">
        <f>[8]Portugal!V$14</f>
        <v>0</v>
      </c>
      <c r="W29" s="1">
        <f>[8]Portugal!W$14</f>
        <v>0</v>
      </c>
      <c r="X29" s="1">
        <f>[8]Portugal!X$14</f>
        <v>0</v>
      </c>
      <c r="Y29" s="1">
        <f>[8]Portugal!Y$14</f>
        <v>0</v>
      </c>
      <c r="Z29" s="1">
        <f>[8]Portugal!Z$14</f>
        <v>0</v>
      </c>
      <c r="AA29" s="1">
        <f>[8]Portugal!AA$14</f>
        <v>0</v>
      </c>
      <c r="AB29" s="1">
        <f>[8]Portugal!AB$14</f>
        <v>0</v>
      </c>
      <c r="AC29" s="1">
        <f>[8]Portugal!AC$14</f>
        <v>0</v>
      </c>
      <c r="AD29" s="1">
        <f>[8]Portugal!AD$14</f>
        <v>0</v>
      </c>
      <c r="AE29" s="1">
        <f>[8]Portugal!AE$14</f>
        <v>0</v>
      </c>
      <c r="AF29" s="1">
        <f>[8]Portugal!AF$14</f>
        <v>0</v>
      </c>
      <c r="AG29" s="1">
        <f>[8]Portugal!AG$14</f>
        <v>0</v>
      </c>
      <c r="AH29" s="1">
        <f>[8]Portugal!AH$14</f>
        <v>0</v>
      </c>
      <c r="AI29" s="1">
        <f>[8]Portugal!AI$14</f>
        <v>0</v>
      </c>
      <c r="AJ29" s="1">
        <f>[8]Portugal!AJ$14</f>
        <v>0</v>
      </c>
      <c r="AK29" s="1">
        <f>[8]Portugal!AK$14</f>
        <v>0</v>
      </c>
      <c r="AL29" s="1">
        <f>[8]Portugal!AL$14</f>
        <v>0</v>
      </c>
      <c r="AM29" s="1">
        <f>[8]Portugal!AM$14</f>
        <v>0</v>
      </c>
      <c r="AN29" s="1">
        <f>[8]Portugal!AN$14</f>
        <v>0</v>
      </c>
      <c r="AO29" s="1">
        <f>[8]Portugal!AO$14</f>
        <v>0</v>
      </c>
      <c r="AP29" s="1">
        <f>[8]Portugal!AP$14</f>
        <v>0</v>
      </c>
      <c r="AQ29" s="1">
        <f>[8]Portugal!AQ$14</f>
        <v>0</v>
      </c>
      <c r="AR29" s="1">
        <f>[8]Portugal!AR$14</f>
        <v>0</v>
      </c>
      <c r="AS29" s="1">
        <f>[8]Portugal!AS$14</f>
        <v>0</v>
      </c>
      <c r="AT29" s="1">
        <f>[8]Portugal!AT$14</f>
        <v>0</v>
      </c>
      <c r="AU29" s="1">
        <f>[8]Portugal!AU$14</f>
        <v>0</v>
      </c>
      <c r="AV29" s="1">
        <f>[8]Portugal!AV$14</f>
        <v>0</v>
      </c>
      <c r="AW29" s="1">
        <f>[8]Portugal!AW$14</f>
        <v>0</v>
      </c>
      <c r="AX29" s="1">
        <f>[8]Portugal!AX$14</f>
        <v>0</v>
      </c>
      <c r="AY29" s="1">
        <f>[8]Portugal!AY$14</f>
        <v>0</v>
      </c>
      <c r="AZ29" s="1">
        <f>[8]Portugal!AZ$14</f>
        <v>0</v>
      </c>
      <c r="BA29" s="1">
        <f>[8]Portugal!BA$14</f>
        <v>0</v>
      </c>
      <c r="BB29" s="1">
        <f>[8]Portugal!BB$14</f>
        <v>0</v>
      </c>
      <c r="BC29" s="1">
        <f>[8]Portugal!BC$14</f>
        <v>0</v>
      </c>
      <c r="BD29" s="1">
        <f>[8]Portugal!BD$14</f>
        <v>0</v>
      </c>
      <c r="BE29" s="1">
        <f>[8]Portugal!BE$14</f>
        <v>0</v>
      </c>
      <c r="BF29" s="1">
        <f>[8]Portugal!BF$14</f>
        <v>0</v>
      </c>
      <c r="BG29" s="1">
        <f>[8]Portugal!BG$14</f>
        <v>0</v>
      </c>
      <c r="BH29" s="1">
        <f>[8]Portugal!BH$14</f>
        <v>0</v>
      </c>
      <c r="BI29" s="1">
        <f>[8]Portugal!BI$14</f>
        <v>0</v>
      </c>
      <c r="BJ29" s="1">
        <f>[8]Portugal!BJ$14</f>
        <v>0</v>
      </c>
      <c r="BK29" s="1">
        <f>[8]Portugal!BK$14</f>
        <v>0</v>
      </c>
      <c r="BL29" s="1">
        <f>[8]Portugal!BL$14</f>
        <v>0</v>
      </c>
      <c r="BM29" s="1">
        <f>[8]Portugal!BM$14</f>
        <v>0</v>
      </c>
      <c r="BN29" s="1">
        <f>[8]Portugal!BN$14</f>
        <v>0</v>
      </c>
      <c r="BO29" s="1">
        <f>[8]Portugal!BO$14</f>
        <v>0</v>
      </c>
      <c r="BP29" s="1">
        <f>[8]Portugal!BP$14</f>
        <v>0</v>
      </c>
      <c r="BQ29" s="1">
        <f>[8]Portugal!BQ$14</f>
        <v>0</v>
      </c>
      <c r="BR29" s="1">
        <f>[8]Portugal!BR$14</f>
        <v>0</v>
      </c>
      <c r="BS29" s="1">
        <f>[8]Portugal!BS$14</f>
        <v>0</v>
      </c>
      <c r="BT29" s="1">
        <f>[8]Portugal!BT$14</f>
        <v>0</v>
      </c>
      <c r="BU29" s="1">
        <f>[8]Portugal!BU$14</f>
        <v>0</v>
      </c>
      <c r="BV29" s="1">
        <f>[8]Portugal!BV$14</f>
        <v>0</v>
      </c>
      <c r="BW29" s="1">
        <f>[8]Portugal!BW$14</f>
        <v>0</v>
      </c>
      <c r="BX29" s="1">
        <f>[8]Portugal!BX$14</f>
        <v>0</v>
      </c>
      <c r="BY29" s="1">
        <f>[8]Portugal!BY$14</f>
        <v>0</v>
      </c>
      <c r="BZ29" s="1">
        <f>[8]Portugal!BZ$14</f>
        <v>0</v>
      </c>
      <c r="CA29" s="1">
        <f>[8]Portugal!CA$14</f>
        <v>0</v>
      </c>
      <c r="CB29" s="1">
        <f>[8]Portugal!CB$14</f>
        <v>0</v>
      </c>
      <c r="CC29" s="1">
        <f>[8]Portugal!CC$14</f>
        <v>0</v>
      </c>
      <c r="CD29" s="1">
        <f>[8]Portugal!CD$14</f>
        <v>0</v>
      </c>
      <c r="CE29" s="1">
        <f>[8]Portugal!CE$14</f>
        <v>0</v>
      </c>
      <c r="CF29" s="1">
        <f>[8]Portugal!CF$14</f>
        <v>0</v>
      </c>
      <c r="CG29" s="1">
        <f>[8]Portugal!CG$14</f>
        <v>0</v>
      </c>
      <c r="CH29" s="1">
        <f>[8]Portugal!CH$14</f>
        <v>0</v>
      </c>
      <c r="CI29" s="1">
        <f>[8]Portugal!CI$14</f>
        <v>0</v>
      </c>
      <c r="CJ29" s="1">
        <f>[8]Portugal!CJ$14</f>
        <v>0</v>
      </c>
      <c r="CK29" s="1">
        <f>[8]Portugal!CK$14</f>
        <v>0</v>
      </c>
      <c r="CL29" s="1">
        <f>[8]Portugal!CL$14</f>
        <v>0</v>
      </c>
      <c r="CM29" s="1">
        <f>[8]Portugal!CM$14</f>
        <v>0</v>
      </c>
      <c r="CN29" s="1">
        <f>[8]Portugal!CN$14</f>
        <v>0</v>
      </c>
      <c r="CO29" s="1">
        <f>[8]Portugal!CO$14</f>
        <v>0</v>
      </c>
      <c r="CP29" s="1">
        <f>[8]Portugal!CP$14</f>
        <v>0</v>
      </c>
      <c r="CQ29" s="1">
        <f>[8]Portugal!CQ$14</f>
        <v>0</v>
      </c>
      <c r="CR29" s="1">
        <f>[8]Portugal!CR$14</f>
        <v>0</v>
      </c>
      <c r="CS29" s="1">
        <f>[8]Portugal!CS$14</f>
        <v>0</v>
      </c>
      <c r="CT29" s="1">
        <f>[8]Portugal!CT$14</f>
        <v>0</v>
      </c>
      <c r="CU29" s="1">
        <f>[8]Portugal!CU$14</f>
        <v>0</v>
      </c>
      <c r="CV29" s="1">
        <f>[8]Portugal!CV$14</f>
        <v>0</v>
      </c>
      <c r="CW29" s="1">
        <f>[8]Portugal!CW$14</f>
        <v>0</v>
      </c>
      <c r="CX29" s="1">
        <f>[8]Portugal!CX$14</f>
        <v>0</v>
      </c>
      <c r="CY29" s="1">
        <f>[8]Portugal!CY$14</f>
        <v>0</v>
      </c>
      <c r="CZ29" s="1">
        <f>[8]Portugal!CZ$14</f>
        <v>0</v>
      </c>
      <c r="DA29" s="1">
        <f>[8]Portugal!DA$14</f>
        <v>0</v>
      </c>
      <c r="DB29" s="1">
        <f>[8]Portugal!DB$14</f>
        <v>0</v>
      </c>
      <c r="DC29" s="1">
        <f>[8]Portugal!DC$14</f>
        <v>0</v>
      </c>
      <c r="DD29" s="1">
        <f>[8]Portugal!DD$14</f>
        <v>0</v>
      </c>
      <c r="DE29" s="1">
        <f>[8]Portugal!DE$14</f>
        <v>0</v>
      </c>
      <c r="DF29" s="1">
        <f>[8]Portugal!DF$14</f>
        <v>0</v>
      </c>
      <c r="DG29" s="1">
        <f>[8]Portugal!DG$14</f>
        <v>0</v>
      </c>
      <c r="DH29" s="1">
        <f>[8]Portugal!DH$14</f>
        <v>0</v>
      </c>
      <c r="DI29" s="1">
        <f>[8]Portugal!DI$14</f>
        <v>0</v>
      </c>
      <c r="DJ29" s="1">
        <f>[8]Portugal!DJ$14</f>
        <v>0</v>
      </c>
      <c r="DK29" s="1">
        <f>[8]Portugal!DK$14</f>
        <v>0</v>
      </c>
      <c r="DL29" s="1">
        <f>[8]Portugal!DL$14</f>
        <v>0</v>
      </c>
      <c r="DM29" s="1">
        <f>[8]Portugal!DM$14</f>
        <v>0</v>
      </c>
      <c r="DN29" s="1">
        <f>[8]Portugal!DN$14</f>
        <v>0</v>
      </c>
      <c r="DO29" s="1">
        <f>[8]Portugal!DO$14</f>
        <v>0</v>
      </c>
      <c r="DP29" s="1">
        <f>[8]Portugal!DP$14</f>
        <v>0</v>
      </c>
      <c r="DQ29" s="1">
        <f>[8]Portugal!DQ$14</f>
        <v>0</v>
      </c>
      <c r="DR29" s="1">
        <f>[8]Portugal!DR$14</f>
        <v>0</v>
      </c>
      <c r="DS29" s="1">
        <f>[8]Portugal!DS$14</f>
        <v>0</v>
      </c>
      <c r="DT29" s="1">
        <f>[8]Portugal!DT$14</f>
        <v>0</v>
      </c>
      <c r="DU29" s="1">
        <f>[8]Portugal!DU$14</f>
        <v>0</v>
      </c>
      <c r="DV29" s="1">
        <f>[8]Portugal!DV$14</f>
        <v>0</v>
      </c>
      <c r="DW29" s="1">
        <f>[8]Portugal!DW$14</f>
        <v>0</v>
      </c>
      <c r="DX29" s="1">
        <f>[8]Portugal!DX$14</f>
        <v>0</v>
      </c>
      <c r="DY29" s="1">
        <f>[8]Portugal!DY$14</f>
        <v>0</v>
      </c>
      <c r="DZ29" s="1">
        <f>[8]Portugal!DZ$14</f>
        <v>0</v>
      </c>
      <c r="EA29" s="1">
        <f>[8]Portugal!EA$14</f>
        <v>0</v>
      </c>
      <c r="EB29" s="1">
        <f>[8]Portugal!EB$14</f>
        <v>0</v>
      </c>
      <c r="EC29" s="1">
        <f>[8]Portugal!EC$14</f>
        <v>0</v>
      </c>
      <c r="ED29" s="1">
        <f>[8]Portugal!ED$14</f>
        <v>0</v>
      </c>
      <c r="EE29" s="1">
        <f>[8]Portugal!EE$14</f>
        <v>0</v>
      </c>
      <c r="EF29" s="1">
        <f>[8]Portugal!EF$14</f>
        <v>0</v>
      </c>
      <c r="EG29" s="1">
        <f>[8]Portugal!EG$14</f>
        <v>0</v>
      </c>
      <c r="EH29" s="1">
        <f>[8]Portugal!EH$14</f>
        <v>0</v>
      </c>
      <c r="EI29" s="1">
        <f>[8]Portugal!EI$14</f>
        <v>0</v>
      </c>
      <c r="EJ29" s="1">
        <f>[8]Portugal!EJ$14</f>
        <v>0</v>
      </c>
      <c r="EK29" s="1">
        <f>[8]Portugal!EK$14</f>
        <v>0</v>
      </c>
      <c r="EL29" s="1">
        <f>[8]Portugal!EL$14</f>
        <v>0</v>
      </c>
      <c r="EM29" s="1">
        <f>[8]Portugal!EM$14</f>
        <v>0</v>
      </c>
      <c r="EN29" s="1">
        <f>[8]Portugal!EN$14</f>
        <v>0</v>
      </c>
      <c r="EO29" s="1">
        <f>[8]Portugal!EO$14</f>
        <v>0</v>
      </c>
      <c r="EP29" s="1">
        <f>[8]Portugal!EP$14</f>
        <v>0</v>
      </c>
      <c r="EQ29" s="1">
        <f>[8]Portugal!EQ$14</f>
        <v>0</v>
      </c>
      <c r="ER29" s="1">
        <f>[8]Portugal!ER$14</f>
        <v>0</v>
      </c>
      <c r="ES29" s="1">
        <f>[8]Portugal!ES$14</f>
        <v>0</v>
      </c>
      <c r="ET29" s="1">
        <f>[8]Portugal!ET$14</f>
        <v>0</v>
      </c>
      <c r="EU29" s="1">
        <f>[8]Portugal!EU$14</f>
        <v>0</v>
      </c>
      <c r="EV29" s="1">
        <f>[8]Portugal!EV$14</f>
        <v>0</v>
      </c>
      <c r="EW29" s="1">
        <f>[8]Portugal!EW$14</f>
        <v>0</v>
      </c>
      <c r="EX29" s="1">
        <f>[8]Portugal!EX$14</f>
        <v>0</v>
      </c>
      <c r="EY29" s="1">
        <f>[8]Portugal!EY$14</f>
        <v>0</v>
      </c>
      <c r="EZ29" s="1">
        <f>[8]Portugal!EZ$14</f>
        <v>0</v>
      </c>
      <c r="FA29" s="1">
        <f>[8]Portugal!FA$14</f>
        <v>0</v>
      </c>
      <c r="FB29" s="1">
        <f>[8]Portugal!FB$14</f>
        <v>0</v>
      </c>
      <c r="FC29" s="1">
        <f>[8]Portugal!FC$14</f>
        <v>0</v>
      </c>
      <c r="FD29" s="1">
        <f>[8]Portugal!FD$14</f>
        <v>0</v>
      </c>
      <c r="FE29" s="1">
        <f>[8]Portugal!FE$14</f>
        <v>0</v>
      </c>
      <c r="FF29" s="1">
        <f>[8]Portugal!FF$14</f>
        <v>0</v>
      </c>
      <c r="FG29" s="1">
        <f>[8]Portugal!FG$14</f>
        <v>0</v>
      </c>
      <c r="FH29" s="1">
        <f>[8]Portugal!FH$14</f>
        <v>0</v>
      </c>
      <c r="FI29" s="1">
        <f>[8]Portugal!FI$14</f>
        <v>0</v>
      </c>
      <c r="FJ29" s="1">
        <f>[8]Portugal!FJ$14</f>
        <v>0</v>
      </c>
      <c r="FK29" s="1">
        <f>[8]Portugal!FK$14</f>
        <v>0</v>
      </c>
      <c r="FL29" s="1">
        <f>[8]Portugal!FL$14</f>
        <v>0</v>
      </c>
      <c r="FM29" s="1">
        <f>[8]Portugal!FM$14</f>
        <v>0</v>
      </c>
      <c r="FN29" s="1">
        <f>[8]Portugal!FN$14</f>
        <v>0</v>
      </c>
      <c r="FO29" s="1">
        <f>[8]Portugal!FO$14</f>
        <v>0</v>
      </c>
      <c r="FP29" s="1">
        <f>[8]Portugal!FP$14</f>
        <v>0</v>
      </c>
      <c r="FQ29" s="1">
        <f>[8]Portugal!FQ$14</f>
        <v>0</v>
      </c>
      <c r="FR29" s="1">
        <f>[8]Portugal!FR$14</f>
        <v>0</v>
      </c>
      <c r="FS29" s="1">
        <f>[8]Portugal!FS$14</f>
        <v>0</v>
      </c>
      <c r="FT29" s="1">
        <f>[8]Portugal!FT$14</f>
        <v>0</v>
      </c>
      <c r="FU29" s="1">
        <f>[8]Portugal!FU$14</f>
        <v>0</v>
      </c>
      <c r="FV29" s="1">
        <f>[8]Portugal!FV$14</f>
        <v>0</v>
      </c>
      <c r="FW29" s="1">
        <f>[8]Portugal!FW$14</f>
        <v>0.10199999999999998</v>
      </c>
      <c r="FX29" s="1">
        <f>[8]Portugal!FX$14</f>
        <v>0</v>
      </c>
      <c r="FY29" s="1">
        <f>[8]Portugal!FY$14</f>
        <v>0</v>
      </c>
      <c r="FZ29" s="1">
        <f>[8]Portugal!FZ$14</f>
        <v>0</v>
      </c>
      <c r="GA29" s="1">
        <f>[8]Portugal!GA$14</f>
        <v>0</v>
      </c>
      <c r="GB29" s="1">
        <f>[8]Portugal!GB$14</f>
        <v>0</v>
      </c>
      <c r="GC29" s="1">
        <f>[8]Portugal!GC$14</f>
        <v>0</v>
      </c>
      <c r="GD29" s="1">
        <f>[8]Portugal!GD$14</f>
        <v>0</v>
      </c>
      <c r="GE29" s="1">
        <f>[8]Portugal!GE$14</f>
        <v>0</v>
      </c>
      <c r="GF29" s="1">
        <f>[8]Portugal!GF$14</f>
        <v>0</v>
      </c>
      <c r="GG29" s="1">
        <f>[8]Portugal!GG$14</f>
        <v>0</v>
      </c>
      <c r="GH29" s="1">
        <f>[8]Portugal!GH$14</f>
        <v>0</v>
      </c>
      <c r="GI29" s="1">
        <f>[8]Portugal!GI$14</f>
        <v>0</v>
      </c>
      <c r="GJ29" s="1">
        <f>[8]Portugal!GJ$14</f>
        <v>0</v>
      </c>
      <c r="GK29" s="1">
        <f>[8]Portugal!GK$14</f>
        <v>0</v>
      </c>
      <c r="GL29" s="2">
        <f>SUM($B29:GK29)</f>
        <v>0.10199999999999998</v>
      </c>
    </row>
    <row r="30" spans="1:194">
      <c r="A30" t="s">
        <v>37</v>
      </c>
      <c r="B30" s="1">
        <f>[8]Sweden!B$14</f>
        <v>0</v>
      </c>
      <c r="C30" s="1">
        <f>[8]Sweden!C$14</f>
        <v>0</v>
      </c>
      <c r="D30" s="1">
        <f>[8]Sweden!D$14</f>
        <v>0</v>
      </c>
      <c r="E30" s="1">
        <f>[8]Sweden!E$14</f>
        <v>0</v>
      </c>
      <c r="F30" s="1">
        <f>[8]Sweden!F$14</f>
        <v>0</v>
      </c>
      <c r="G30" s="1">
        <f>[8]Sweden!G$14</f>
        <v>0</v>
      </c>
      <c r="H30" s="1">
        <f>[8]Sweden!H$14</f>
        <v>0</v>
      </c>
      <c r="I30" s="1">
        <f>[8]Sweden!I$14</f>
        <v>0</v>
      </c>
      <c r="J30" s="1">
        <f>[8]Sweden!J$14</f>
        <v>0</v>
      </c>
      <c r="K30" s="1">
        <f>[8]Sweden!K$14</f>
        <v>0</v>
      </c>
      <c r="L30" s="1">
        <f>[8]Sweden!L$14</f>
        <v>0</v>
      </c>
      <c r="M30" s="1">
        <f>[8]Sweden!M$14</f>
        <v>0</v>
      </c>
      <c r="N30" s="1">
        <f>[8]Sweden!N$14</f>
        <v>0</v>
      </c>
      <c r="O30" s="1">
        <f>[8]Sweden!O$14</f>
        <v>0</v>
      </c>
      <c r="P30" s="1">
        <f>[8]Sweden!P$14</f>
        <v>0</v>
      </c>
      <c r="Q30" s="1">
        <f>[8]Sweden!Q$14</f>
        <v>0</v>
      </c>
      <c r="R30" s="1">
        <f>[8]Sweden!R$14</f>
        <v>0</v>
      </c>
      <c r="S30" s="1">
        <f>[8]Sweden!S$14</f>
        <v>0</v>
      </c>
      <c r="T30" s="1">
        <f>[8]Sweden!T$14</f>
        <v>0</v>
      </c>
      <c r="U30" s="1">
        <f>[8]Sweden!U$14</f>
        <v>0</v>
      </c>
      <c r="V30" s="1">
        <f>[8]Sweden!V$14</f>
        <v>0</v>
      </c>
      <c r="W30" s="1">
        <f>[8]Sweden!W$14</f>
        <v>0</v>
      </c>
      <c r="X30" s="1">
        <f>[8]Sweden!X$14</f>
        <v>0</v>
      </c>
      <c r="Y30" s="1">
        <f>[8]Sweden!Y$14</f>
        <v>0</v>
      </c>
      <c r="Z30" s="1">
        <f>[8]Sweden!Z$14</f>
        <v>0</v>
      </c>
      <c r="AA30" s="1">
        <f>[8]Sweden!AA$14</f>
        <v>0</v>
      </c>
      <c r="AB30" s="1">
        <f>[8]Sweden!AB$14</f>
        <v>0</v>
      </c>
      <c r="AC30" s="1">
        <f>[8]Sweden!AC$14</f>
        <v>0</v>
      </c>
      <c r="AD30" s="1">
        <f>[8]Sweden!AD$14</f>
        <v>0</v>
      </c>
      <c r="AE30" s="1">
        <f>[8]Sweden!AE$14</f>
        <v>0</v>
      </c>
      <c r="AF30" s="1">
        <f>[8]Sweden!AF$14</f>
        <v>0</v>
      </c>
      <c r="AG30" s="1">
        <f>[8]Sweden!AG$14</f>
        <v>0</v>
      </c>
      <c r="AH30" s="1">
        <f>[8]Sweden!AH$14</f>
        <v>0</v>
      </c>
      <c r="AI30" s="1">
        <f>[8]Sweden!AI$14</f>
        <v>0</v>
      </c>
      <c r="AJ30" s="1">
        <f>[8]Sweden!AJ$14</f>
        <v>0</v>
      </c>
      <c r="AK30" s="1">
        <f>[8]Sweden!AK$14</f>
        <v>0</v>
      </c>
      <c r="AL30" s="1">
        <f>[8]Sweden!AL$14</f>
        <v>0</v>
      </c>
      <c r="AM30" s="1">
        <f>[8]Sweden!AM$14</f>
        <v>0</v>
      </c>
      <c r="AN30" s="1">
        <f>[8]Sweden!AN$14</f>
        <v>0</v>
      </c>
      <c r="AO30" s="1">
        <f>[8]Sweden!AO$14</f>
        <v>0</v>
      </c>
      <c r="AP30" s="1">
        <f>[8]Sweden!AP$14</f>
        <v>0</v>
      </c>
      <c r="AQ30" s="1">
        <f>[8]Sweden!AQ$14</f>
        <v>0</v>
      </c>
      <c r="AR30" s="1">
        <f>[8]Sweden!AR$14</f>
        <v>0</v>
      </c>
      <c r="AS30" s="1">
        <f>[8]Sweden!AS$14</f>
        <v>0</v>
      </c>
      <c r="AT30" s="1">
        <f>[8]Sweden!AT$14</f>
        <v>0</v>
      </c>
      <c r="AU30" s="1">
        <f>[8]Sweden!AU$14</f>
        <v>0</v>
      </c>
      <c r="AV30" s="1">
        <f>[8]Sweden!AV$14</f>
        <v>0</v>
      </c>
      <c r="AW30" s="1">
        <f>[8]Sweden!AW$14</f>
        <v>0</v>
      </c>
      <c r="AX30" s="1">
        <f>[8]Sweden!AX$14</f>
        <v>0</v>
      </c>
      <c r="AY30" s="1">
        <f>[8]Sweden!AY$14</f>
        <v>0</v>
      </c>
      <c r="AZ30" s="1">
        <f>[8]Sweden!AZ$14</f>
        <v>0</v>
      </c>
      <c r="BA30" s="1">
        <f>[8]Sweden!BA$14</f>
        <v>0</v>
      </c>
      <c r="BB30" s="1">
        <f>[8]Sweden!BB$14</f>
        <v>0</v>
      </c>
      <c r="BC30" s="1">
        <f>[8]Sweden!BC$14</f>
        <v>0</v>
      </c>
      <c r="BD30" s="1">
        <f>[8]Sweden!BD$14</f>
        <v>0</v>
      </c>
      <c r="BE30" s="1">
        <f>[8]Sweden!BE$14</f>
        <v>0</v>
      </c>
      <c r="BF30" s="1">
        <f>[8]Sweden!BF$14</f>
        <v>0</v>
      </c>
      <c r="BG30" s="1">
        <f>[8]Sweden!BG$14</f>
        <v>0</v>
      </c>
      <c r="BH30" s="1">
        <f>[8]Sweden!BH$14</f>
        <v>0</v>
      </c>
      <c r="BI30" s="1">
        <f>[8]Sweden!BI$14</f>
        <v>0</v>
      </c>
      <c r="BJ30" s="1">
        <f>[8]Sweden!BJ$14</f>
        <v>0</v>
      </c>
      <c r="BK30" s="1">
        <f>[8]Sweden!BK$14</f>
        <v>0</v>
      </c>
      <c r="BL30" s="1">
        <f>[8]Sweden!BL$14</f>
        <v>0</v>
      </c>
      <c r="BM30" s="1">
        <f>[8]Sweden!BM$14</f>
        <v>0</v>
      </c>
      <c r="BN30" s="1">
        <f>[8]Sweden!BN$14</f>
        <v>0</v>
      </c>
      <c r="BO30" s="1">
        <f>[8]Sweden!BO$14</f>
        <v>0</v>
      </c>
      <c r="BP30" s="1">
        <f>[8]Sweden!BP$14</f>
        <v>0</v>
      </c>
      <c r="BQ30" s="1">
        <f>[8]Sweden!BQ$14</f>
        <v>0</v>
      </c>
      <c r="BR30" s="1">
        <f>[8]Sweden!BR$14</f>
        <v>0</v>
      </c>
      <c r="BS30" s="1">
        <f>[8]Sweden!BS$14</f>
        <v>0</v>
      </c>
      <c r="BT30" s="1">
        <f>[8]Sweden!BT$14</f>
        <v>0</v>
      </c>
      <c r="BU30" s="1">
        <f>[8]Sweden!BU$14</f>
        <v>0</v>
      </c>
      <c r="BV30" s="1">
        <f>[8]Sweden!BV$14</f>
        <v>0</v>
      </c>
      <c r="BW30" s="1">
        <f>[8]Sweden!BW$14</f>
        <v>0</v>
      </c>
      <c r="BX30" s="1">
        <f>[8]Sweden!BX$14</f>
        <v>0</v>
      </c>
      <c r="BY30" s="1">
        <f>[8]Sweden!BY$14</f>
        <v>0</v>
      </c>
      <c r="BZ30" s="1">
        <f>[8]Sweden!BZ$14</f>
        <v>0</v>
      </c>
      <c r="CA30" s="1">
        <f>[8]Sweden!CA$14</f>
        <v>0</v>
      </c>
      <c r="CB30" s="1">
        <f>[8]Sweden!CB$14</f>
        <v>0</v>
      </c>
      <c r="CC30" s="1">
        <f>[8]Sweden!CC$14</f>
        <v>0</v>
      </c>
      <c r="CD30" s="1">
        <f>[8]Sweden!CD$14</f>
        <v>0</v>
      </c>
      <c r="CE30" s="1">
        <f>[8]Sweden!CE$14</f>
        <v>0</v>
      </c>
      <c r="CF30" s="1">
        <f>[8]Sweden!CF$14</f>
        <v>0</v>
      </c>
      <c r="CG30" s="1">
        <f>[8]Sweden!CG$14</f>
        <v>0</v>
      </c>
      <c r="CH30" s="1">
        <f>[8]Sweden!CH$14</f>
        <v>0</v>
      </c>
      <c r="CI30" s="1">
        <f>[8]Sweden!CI$14</f>
        <v>0</v>
      </c>
      <c r="CJ30" s="1">
        <f>[8]Sweden!CJ$14</f>
        <v>0</v>
      </c>
      <c r="CK30" s="1">
        <f>[8]Sweden!CK$14</f>
        <v>0</v>
      </c>
      <c r="CL30" s="1">
        <f>[8]Sweden!CL$14</f>
        <v>0</v>
      </c>
      <c r="CM30" s="1">
        <f>[8]Sweden!CM$14</f>
        <v>0</v>
      </c>
      <c r="CN30" s="1">
        <f>[8]Sweden!CN$14</f>
        <v>0</v>
      </c>
      <c r="CO30" s="1">
        <f>[8]Sweden!CO$14</f>
        <v>0</v>
      </c>
      <c r="CP30" s="1">
        <f>[8]Sweden!CP$14</f>
        <v>0</v>
      </c>
      <c r="CQ30" s="1">
        <f>[8]Sweden!CQ$14</f>
        <v>0</v>
      </c>
      <c r="CR30" s="1">
        <f>[8]Sweden!CR$14</f>
        <v>0</v>
      </c>
      <c r="CS30" s="1">
        <f>[8]Sweden!CS$14</f>
        <v>0</v>
      </c>
      <c r="CT30" s="1">
        <f>[8]Sweden!CT$14</f>
        <v>0</v>
      </c>
      <c r="CU30" s="1">
        <f>[8]Sweden!CU$14</f>
        <v>0</v>
      </c>
      <c r="CV30" s="1">
        <f>[8]Sweden!CV$14</f>
        <v>0</v>
      </c>
      <c r="CW30" s="1">
        <f>[8]Sweden!CW$14</f>
        <v>0</v>
      </c>
      <c r="CX30" s="1">
        <f>[8]Sweden!CX$14</f>
        <v>0</v>
      </c>
      <c r="CY30" s="1">
        <f>[8]Sweden!CY$14</f>
        <v>0</v>
      </c>
      <c r="CZ30" s="1">
        <f>[8]Sweden!CZ$14</f>
        <v>0</v>
      </c>
      <c r="DA30" s="1">
        <f>[8]Sweden!DA$14</f>
        <v>0</v>
      </c>
      <c r="DB30" s="1">
        <f>[8]Sweden!DB$14</f>
        <v>0</v>
      </c>
      <c r="DC30" s="1">
        <f>[8]Sweden!DC$14</f>
        <v>0</v>
      </c>
      <c r="DD30" s="1">
        <f>[8]Sweden!DD$14</f>
        <v>0</v>
      </c>
      <c r="DE30" s="1">
        <f>[8]Sweden!DE$14</f>
        <v>0</v>
      </c>
      <c r="DF30" s="1">
        <f>[8]Sweden!DF$14</f>
        <v>0</v>
      </c>
      <c r="DG30" s="1">
        <f>[8]Sweden!DG$14</f>
        <v>0</v>
      </c>
      <c r="DH30" s="1">
        <f>[8]Sweden!DH$14</f>
        <v>0</v>
      </c>
      <c r="DI30" s="1">
        <f>[8]Sweden!DI$14</f>
        <v>0</v>
      </c>
      <c r="DJ30" s="1">
        <f>[8]Sweden!DJ$14</f>
        <v>0</v>
      </c>
      <c r="DK30" s="1">
        <f>[8]Sweden!DK$14</f>
        <v>0</v>
      </c>
      <c r="DL30" s="1">
        <f>[8]Sweden!DL$14</f>
        <v>0</v>
      </c>
      <c r="DM30" s="1">
        <f>[8]Sweden!DM$14</f>
        <v>0</v>
      </c>
      <c r="DN30" s="1">
        <f>[8]Sweden!DN$14</f>
        <v>0</v>
      </c>
      <c r="DO30" s="1">
        <f>[8]Sweden!DO$14</f>
        <v>0</v>
      </c>
      <c r="DP30" s="1">
        <f>[8]Sweden!DP$14</f>
        <v>0</v>
      </c>
      <c r="DQ30" s="1">
        <f>[8]Sweden!DQ$14</f>
        <v>0</v>
      </c>
      <c r="DR30" s="1">
        <f>[8]Sweden!DR$14</f>
        <v>0</v>
      </c>
      <c r="DS30" s="1">
        <f>[8]Sweden!DS$14</f>
        <v>0</v>
      </c>
      <c r="DT30" s="1">
        <f>[8]Sweden!DT$14</f>
        <v>0</v>
      </c>
      <c r="DU30" s="1">
        <f>[8]Sweden!DU$14</f>
        <v>0</v>
      </c>
      <c r="DV30" s="1">
        <f>[8]Sweden!DV$14</f>
        <v>0</v>
      </c>
      <c r="DW30" s="1">
        <f>[8]Sweden!DW$14</f>
        <v>0</v>
      </c>
      <c r="DX30" s="1">
        <f>[8]Sweden!DX$14</f>
        <v>0</v>
      </c>
      <c r="DY30" s="1">
        <f>[8]Sweden!DY$14</f>
        <v>0</v>
      </c>
      <c r="DZ30" s="1">
        <f>[8]Sweden!DZ$14</f>
        <v>0</v>
      </c>
      <c r="EA30" s="1">
        <f>[8]Sweden!EA$14</f>
        <v>0</v>
      </c>
      <c r="EB30" s="1">
        <f>[8]Sweden!EB$14</f>
        <v>0</v>
      </c>
      <c r="EC30" s="1">
        <f>[8]Sweden!EC$14</f>
        <v>0</v>
      </c>
      <c r="ED30" s="1">
        <f>[8]Sweden!ED$14</f>
        <v>0</v>
      </c>
      <c r="EE30" s="1">
        <f>[8]Sweden!EE$14</f>
        <v>0</v>
      </c>
      <c r="EF30" s="1">
        <f>[8]Sweden!EF$14</f>
        <v>0</v>
      </c>
      <c r="EG30" s="1">
        <f>[8]Sweden!EG$14</f>
        <v>0</v>
      </c>
      <c r="EH30" s="1">
        <f>[8]Sweden!EH$14</f>
        <v>0</v>
      </c>
      <c r="EI30" s="1">
        <f>[8]Sweden!EI$14</f>
        <v>0</v>
      </c>
      <c r="EJ30" s="1">
        <f>[8]Sweden!EJ$14</f>
        <v>0</v>
      </c>
      <c r="EK30" s="1">
        <f>[8]Sweden!EK$14</f>
        <v>0</v>
      </c>
      <c r="EL30" s="1">
        <f>[8]Sweden!EL$14</f>
        <v>0</v>
      </c>
      <c r="EM30" s="1">
        <f>[8]Sweden!EM$14</f>
        <v>0</v>
      </c>
      <c r="EN30" s="1">
        <f>[8]Sweden!EN$14</f>
        <v>0</v>
      </c>
      <c r="EO30" s="1">
        <f>[8]Sweden!EO$14</f>
        <v>0</v>
      </c>
      <c r="EP30" s="1">
        <f>[8]Sweden!EP$14</f>
        <v>0</v>
      </c>
      <c r="EQ30" s="1">
        <f>[8]Sweden!EQ$14</f>
        <v>0</v>
      </c>
      <c r="ER30" s="1">
        <f>[8]Sweden!ER$14</f>
        <v>0</v>
      </c>
      <c r="ES30" s="1">
        <f>[8]Sweden!ES$14</f>
        <v>0</v>
      </c>
      <c r="ET30" s="1">
        <f>[8]Sweden!ET$14</f>
        <v>0</v>
      </c>
      <c r="EU30" s="1">
        <f>[8]Sweden!EU$14</f>
        <v>0</v>
      </c>
      <c r="EV30" s="1">
        <f>[8]Sweden!EV$14</f>
        <v>0</v>
      </c>
      <c r="EW30" s="1">
        <f>[8]Sweden!EW$14</f>
        <v>0</v>
      </c>
      <c r="EX30" s="1">
        <f>[8]Sweden!EX$14</f>
        <v>0</v>
      </c>
      <c r="EY30" s="1">
        <f>[8]Sweden!EY$14</f>
        <v>0</v>
      </c>
      <c r="EZ30" s="1">
        <f>[8]Sweden!EZ$14</f>
        <v>0</v>
      </c>
      <c r="FA30" s="1">
        <f>[8]Sweden!FA$14</f>
        <v>0</v>
      </c>
      <c r="FB30" s="1">
        <f>[8]Sweden!FB$14</f>
        <v>0</v>
      </c>
      <c r="FC30" s="1">
        <f>[8]Sweden!FC$14</f>
        <v>0</v>
      </c>
      <c r="FD30" s="1">
        <f>[8]Sweden!FD$14</f>
        <v>0</v>
      </c>
      <c r="FE30" s="1">
        <f>[8]Sweden!FE$14</f>
        <v>0</v>
      </c>
      <c r="FF30" s="1">
        <f>[8]Sweden!FF$14</f>
        <v>0</v>
      </c>
      <c r="FG30" s="1">
        <f>[8]Sweden!FG$14</f>
        <v>0</v>
      </c>
      <c r="FH30" s="1">
        <f>[8]Sweden!FH$14</f>
        <v>0</v>
      </c>
      <c r="FI30" s="1">
        <f>[8]Sweden!FI$14</f>
        <v>0</v>
      </c>
      <c r="FJ30" s="1">
        <f>[8]Sweden!FJ$14</f>
        <v>0</v>
      </c>
      <c r="FK30" s="1">
        <f>[8]Sweden!FK$14</f>
        <v>0</v>
      </c>
      <c r="FL30" s="1">
        <f>[8]Sweden!FL$14</f>
        <v>0</v>
      </c>
      <c r="FM30" s="1">
        <f>[8]Sweden!FM$14</f>
        <v>0</v>
      </c>
      <c r="FN30" s="1">
        <f>[8]Sweden!FN$14</f>
        <v>0</v>
      </c>
      <c r="FO30" s="1">
        <f>[8]Sweden!FO$14</f>
        <v>0</v>
      </c>
      <c r="FP30" s="1">
        <f>[8]Sweden!FP$14</f>
        <v>0</v>
      </c>
      <c r="FQ30" s="1">
        <f>[8]Sweden!FQ$14</f>
        <v>0</v>
      </c>
      <c r="FR30" s="1">
        <f>[8]Sweden!FR$14</f>
        <v>0</v>
      </c>
      <c r="FS30" s="1">
        <f>[8]Sweden!FS$14</f>
        <v>0</v>
      </c>
      <c r="FT30" s="1">
        <f>[8]Sweden!FT$14</f>
        <v>0</v>
      </c>
      <c r="FU30" s="1">
        <f>[8]Sweden!FU$14</f>
        <v>0</v>
      </c>
      <c r="FV30" s="1">
        <f>[8]Sweden!FV$14</f>
        <v>0</v>
      </c>
      <c r="FW30" s="1">
        <f>[8]Sweden!FW$14</f>
        <v>0</v>
      </c>
      <c r="FX30" s="1">
        <f>[8]Sweden!FX$14</f>
        <v>0</v>
      </c>
      <c r="FY30" s="1">
        <f>[8]Sweden!FY$14</f>
        <v>0</v>
      </c>
      <c r="FZ30" s="1">
        <f>[8]Sweden!FZ$14</f>
        <v>0</v>
      </c>
      <c r="GA30" s="1">
        <f>[8]Sweden!GA$14</f>
        <v>0</v>
      </c>
      <c r="GB30" s="1">
        <f>[8]Sweden!GB$14</f>
        <v>0</v>
      </c>
      <c r="GC30" s="1">
        <f>[8]Sweden!GC$14</f>
        <v>0</v>
      </c>
      <c r="GD30" s="1">
        <f>[8]Sweden!GD$14</f>
        <v>0</v>
      </c>
      <c r="GE30" s="1">
        <f>[8]Sweden!GE$14</f>
        <v>0</v>
      </c>
      <c r="GF30" s="1">
        <f>[8]Sweden!GF$14</f>
        <v>0</v>
      </c>
      <c r="GG30" s="1">
        <f>[8]Sweden!GG$14</f>
        <v>0</v>
      </c>
      <c r="GH30" s="1">
        <f>[8]Sweden!GH$14</f>
        <v>0</v>
      </c>
      <c r="GI30" s="1">
        <f>[8]Sweden!GI$14</f>
        <v>0</v>
      </c>
      <c r="GJ30" s="1">
        <f>[8]Sweden!GJ$14</f>
        <v>0</v>
      </c>
      <c r="GK30" s="1">
        <f>[8]Sweden!GK$14</f>
        <v>0</v>
      </c>
      <c r="GL30" s="2">
        <f>SUM($B30:GK30)</f>
        <v>0</v>
      </c>
    </row>
    <row r="32" spans="1:194">
      <c r="A32" t="s">
        <v>38</v>
      </c>
      <c r="B32" s="1">
        <f>[8]Lithuania!B$14</f>
        <v>0</v>
      </c>
      <c r="C32" s="1">
        <f>[8]Lithuania!C$14</f>
        <v>0</v>
      </c>
      <c r="D32" s="1">
        <f>[8]Lithuania!D$14</f>
        <v>0</v>
      </c>
      <c r="E32" s="1">
        <f>[8]Lithuania!E$14</f>
        <v>0</v>
      </c>
      <c r="F32" s="1">
        <f>[8]Lithuania!F$14</f>
        <v>0</v>
      </c>
      <c r="G32" s="1">
        <f>[8]Lithuania!G$14</f>
        <v>0</v>
      </c>
      <c r="H32" s="1">
        <f>[8]Lithuania!H$14</f>
        <v>0</v>
      </c>
      <c r="I32" s="1">
        <f>[8]Lithuania!I$14</f>
        <v>0</v>
      </c>
      <c r="J32" s="1">
        <f>[8]Lithuania!J$14</f>
        <v>0</v>
      </c>
      <c r="K32" s="1">
        <f>[8]Lithuania!K$14</f>
        <v>0</v>
      </c>
      <c r="L32" s="1">
        <f>[8]Lithuania!L$14</f>
        <v>0</v>
      </c>
      <c r="M32" s="1">
        <f>[8]Lithuania!M$14</f>
        <v>0</v>
      </c>
      <c r="N32" s="1">
        <f>[8]Lithuania!N$14</f>
        <v>0</v>
      </c>
      <c r="O32" s="1">
        <f>[8]Lithuania!O$14</f>
        <v>0</v>
      </c>
      <c r="P32" s="1">
        <f>[8]Lithuania!P$14</f>
        <v>0</v>
      </c>
      <c r="Q32" s="1">
        <f>[8]Lithuania!Q$14</f>
        <v>0</v>
      </c>
      <c r="R32" s="1">
        <f>[8]Lithuania!R$14</f>
        <v>0</v>
      </c>
      <c r="S32" s="1">
        <f>[8]Lithuania!S$14</f>
        <v>0</v>
      </c>
      <c r="T32" s="1">
        <f>[8]Lithuania!T$14</f>
        <v>0</v>
      </c>
      <c r="U32" s="1">
        <f>[8]Lithuania!U$14</f>
        <v>0</v>
      </c>
      <c r="V32" s="1">
        <f>[8]Lithuania!V$14</f>
        <v>0</v>
      </c>
      <c r="W32" s="1">
        <f>[8]Lithuania!W$14</f>
        <v>0</v>
      </c>
      <c r="X32" s="1">
        <f>[8]Lithuania!X$14</f>
        <v>0</v>
      </c>
      <c r="Y32" s="1">
        <f>[8]Lithuania!Y$14</f>
        <v>0</v>
      </c>
      <c r="Z32" s="1">
        <f>[8]Lithuania!Z$14</f>
        <v>0</v>
      </c>
      <c r="AA32" s="1">
        <f>[8]Lithuania!AA$14</f>
        <v>0</v>
      </c>
      <c r="AB32" s="1">
        <f>[8]Lithuania!AB$14</f>
        <v>0</v>
      </c>
      <c r="AC32" s="1">
        <f>[8]Lithuania!AC$14</f>
        <v>0</v>
      </c>
      <c r="AD32" s="1">
        <f>[8]Lithuania!AD$14</f>
        <v>0</v>
      </c>
      <c r="AE32" s="1">
        <f>[8]Lithuania!AE$14</f>
        <v>0</v>
      </c>
      <c r="AF32" s="1">
        <f>[8]Lithuania!AF$14</f>
        <v>0</v>
      </c>
      <c r="AG32" s="1">
        <f>[8]Lithuania!AG$14</f>
        <v>0</v>
      </c>
      <c r="AH32" s="1">
        <f>[8]Lithuania!AH$14</f>
        <v>0</v>
      </c>
      <c r="AI32" s="1">
        <f>[8]Lithuania!AI$14</f>
        <v>0</v>
      </c>
      <c r="AJ32" s="1">
        <f>[8]Lithuania!AJ$14</f>
        <v>0</v>
      </c>
      <c r="AK32" s="1">
        <f>[8]Lithuania!AK$14</f>
        <v>0</v>
      </c>
      <c r="AL32" s="1">
        <f>[8]Lithuania!AL$14</f>
        <v>0</v>
      </c>
      <c r="AM32" s="1">
        <f>[8]Lithuania!AM$14</f>
        <v>0</v>
      </c>
      <c r="AN32" s="1">
        <f>[8]Lithuania!AN$14</f>
        <v>0</v>
      </c>
      <c r="AO32" s="1">
        <f>[8]Lithuania!AO$14</f>
        <v>0</v>
      </c>
      <c r="AP32" s="1">
        <f>[8]Lithuania!AP$14</f>
        <v>0</v>
      </c>
      <c r="AQ32" s="1">
        <f>[8]Lithuania!AQ$14</f>
        <v>0</v>
      </c>
      <c r="AR32" s="1">
        <f>[8]Lithuania!AR$14</f>
        <v>0</v>
      </c>
      <c r="AS32" s="1">
        <f>[8]Lithuania!AS$14</f>
        <v>0</v>
      </c>
      <c r="AT32" s="1">
        <f>[8]Lithuania!AT$14</f>
        <v>0</v>
      </c>
      <c r="AU32" s="1">
        <f>[8]Lithuania!AU$14</f>
        <v>0</v>
      </c>
      <c r="AV32" s="1">
        <f>[8]Lithuania!AV$14</f>
        <v>0</v>
      </c>
      <c r="AW32" s="1">
        <f>[8]Lithuania!AW$14</f>
        <v>0</v>
      </c>
      <c r="AX32" s="1">
        <f>[8]Lithuania!AX$14</f>
        <v>0</v>
      </c>
      <c r="AY32" s="1">
        <f>[8]Lithuania!AY$14</f>
        <v>0</v>
      </c>
      <c r="AZ32" s="1">
        <f>[8]Lithuania!AZ$14</f>
        <v>0</v>
      </c>
      <c r="BA32" s="1">
        <f>[8]Lithuania!BA$14</f>
        <v>0</v>
      </c>
      <c r="BB32" s="1">
        <f>[8]Lithuania!BB$14</f>
        <v>0</v>
      </c>
      <c r="BC32" s="1">
        <f>[8]Lithuania!BC$14</f>
        <v>0</v>
      </c>
      <c r="BD32" s="1">
        <f>[8]Lithuania!BD$14</f>
        <v>0</v>
      </c>
      <c r="BE32" s="1">
        <f>[8]Lithuania!BE$14</f>
        <v>0</v>
      </c>
      <c r="BF32" s="1">
        <f>[8]Lithuania!BF$14</f>
        <v>0</v>
      </c>
      <c r="BG32" s="1">
        <f>[8]Lithuania!BG$14</f>
        <v>0</v>
      </c>
      <c r="BH32" s="1">
        <f>[8]Lithuania!BH$14</f>
        <v>0</v>
      </c>
      <c r="BI32" s="1">
        <f>[8]Lithuania!BI$14</f>
        <v>0</v>
      </c>
      <c r="BJ32" s="1">
        <f>[8]Lithuania!BJ$14</f>
        <v>0</v>
      </c>
      <c r="BK32" s="1">
        <f>[8]Lithuania!BK$14</f>
        <v>0</v>
      </c>
      <c r="BL32" s="1">
        <f>[8]Lithuania!BL$14</f>
        <v>0</v>
      </c>
      <c r="BM32" s="1">
        <f>[8]Lithuania!BM$14</f>
        <v>0</v>
      </c>
      <c r="BN32" s="1">
        <f>[8]Lithuania!BN$14</f>
        <v>0</v>
      </c>
      <c r="BO32" s="1">
        <f>[8]Lithuania!BO$14</f>
        <v>0</v>
      </c>
      <c r="BP32" s="1">
        <f>[8]Lithuania!BP$14</f>
        <v>0</v>
      </c>
      <c r="BQ32" s="1">
        <f>[8]Lithuania!BQ$14</f>
        <v>0</v>
      </c>
      <c r="BR32" s="1">
        <f>[8]Lithuania!BR$14</f>
        <v>0</v>
      </c>
      <c r="BS32" s="1">
        <f>[8]Lithuania!BS$14</f>
        <v>0</v>
      </c>
      <c r="BT32" s="1">
        <f>[8]Lithuania!BT$14</f>
        <v>0</v>
      </c>
      <c r="BU32" s="1">
        <f>[8]Lithuania!BU$14</f>
        <v>0</v>
      </c>
      <c r="BV32" s="1">
        <f>[8]Lithuania!BV$14</f>
        <v>0</v>
      </c>
      <c r="BW32" s="1">
        <f>[8]Lithuania!BW$14</f>
        <v>0</v>
      </c>
      <c r="BX32" s="1">
        <f>[8]Lithuania!BX$14</f>
        <v>0</v>
      </c>
      <c r="BY32" s="1">
        <f>[8]Lithuania!BY$14</f>
        <v>0</v>
      </c>
      <c r="BZ32" s="1">
        <f>[8]Lithuania!BZ$14</f>
        <v>0</v>
      </c>
      <c r="CA32" s="1">
        <f>[8]Lithuania!CA$14</f>
        <v>0</v>
      </c>
      <c r="CB32" s="1">
        <f>[8]Lithuania!CB$14</f>
        <v>0</v>
      </c>
      <c r="CC32" s="1">
        <f>[8]Lithuania!CC$14</f>
        <v>0</v>
      </c>
      <c r="CD32" s="1">
        <f>[8]Lithuania!CD$14</f>
        <v>0</v>
      </c>
      <c r="CE32" s="1">
        <f>[8]Lithuania!CE$14</f>
        <v>0</v>
      </c>
      <c r="CF32" s="1">
        <f>[8]Lithuania!CF$14</f>
        <v>0</v>
      </c>
      <c r="CG32" s="1">
        <f>[8]Lithuania!CG$14</f>
        <v>0</v>
      </c>
      <c r="CH32" s="1">
        <f>[8]Lithuania!CH$14</f>
        <v>0</v>
      </c>
      <c r="CI32" s="1">
        <f>[8]Lithuania!CI$14</f>
        <v>0</v>
      </c>
      <c r="CJ32" s="1">
        <f>[8]Lithuania!CJ$14</f>
        <v>0</v>
      </c>
      <c r="CK32" s="1">
        <f>[8]Lithuania!CK$14</f>
        <v>0</v>
      </c>
      <c r="CL32" s="1">
        <f>[8]Lithuania!CL$14</f>
        <v>0</v>
      </c>
      <c r="CM32" s="1">
        <f>[8]Lithuania!CM$14</f>
        <v>0</v>
      </c>
      <c r="CN32" s="1">
        <f>[8]Lithuania!CN$14</f>
        <v>0</v>
      </c>
      <c r="CO32" s="1">
        <f>[8]Lithuania!CO$14</f>
        <v>0</v>
      </c>
      <c r="CP32" s="1">
        <f>[8]Lithuania!CP$14</f>
        <v>0</v>
      </c>
      <c r="CQ32" s="1">
        <f>[8]Lithuania!CQ$14</f>
        <v>0</v>
      </c>
      <c r="CR32" s="1">
        <f>[8]Lithuania!CR$14</f>
        <v>0</v>
      </c>
      <c r="CS32" s="1">
        <f>[8]Lithuania!CS$14</f>
        <v>0</v>
      </c>
      <c r="CT32" s="1">
        <f>[8]Lithuania!CT$14</f>
        <v>0</v>
      </c>
      <c r="CU32" s="1">
        <f>[8]Lithuania!CU$14</f>
        <v>0</v>
      </c>
      <c r="CV32" s="1">
        <f>[8]Lithuania!CV$14</f>
        <v>0</v>
      </c>
      <c r="CW32" s="1">
        <f>[8]Lithuania!CW$14</f>
        <v>0</v>
      </c>
      <c r="CX32" s="1">
        <f>[8]Lithuania!CX$14</f>
        <v>0</v>
      </c>
      <c r="CY32" s="1">
        <f>[8]Lithuania!CY$14</f>
        <v>0</v>
      </c>
      <c r="CZ32" s="1">
        <f>[8]Lithuania!CZ$14</f>
        <v>0</v>
      </c>
      <c r="DA32" s="1">
        <f>[8]Lithuania!DA$14</f>
        <v>0</v>
      </c>
      <c r="DB32" s="1">
        <f>[8]Lithuania!DB$14</f>
        <v>0</v>
      </c>
      <c r="DC32" s="1">
        <f>[8]Lithuania!DC$14</f>
        <v>0</v>
      </c>
      <c r="DD32" s="1">
        <f>[8]Lithuania!DD$14</f>
        <v>0</v>
      </c>
      <c r="DE32" s="1">
        <f>[8]Lithuania!DE$14</f>
        <v>0</v>
      </c>
      <c r="DF32" s="1">
        <f>[8]Lithuania!DF$14</f>
        <v>0</v>
      </c>
      <c r="DG32" s="1">
        <f>[8]Lithuania!DG$14</f>
        <v>0</v>
      </c>
      <c r="DH32" s="1">
        <f>[8]Lithuania!DH$14</f>
        <v>0</v>
      </c>
      <c r="DI32" s="1">
        <f>[8]Lithuania!DI$14</f>
        <v>0</v>
      </c>
      <c r="DJ32" s="1">
        <f>[8]Lithuania!DJ$14</f>
        <v>0</v>
      </c>
      <c r="DK32" s="1">
        <f>[8]Lithuania!DK$14</f>
        <v>0</v>
      </c>
      <c r="DL32" s="1">
        <f>[8]Lithuania!DL$14</f>
        <v>0</v>
      </c>
      <c r="DM32" s="1">
        <f>[8]Lithuania!DM$14</f>
        <v>24</v>
      </c>
      <c r="DN32" s="1">
        <f>[8]Lithuania!DN$14</f>
        <v>0</v>
      </c>
      <c r="DO32" s="1">
        <f>[8]Lithuania!DO$14</f>
        <v>0</v>
      </c>
      <c r="DP32" s="1">
        <f>[8]Lithuania!DP$14</f>
        <v>0</v>
      </c>
      <c r="DQ32" s="1">
        <f>[8]Lithuania!DQ$14</f>
        <v>0</v>
      </c>
      <c r="DR32" s="1">
        <f>[8]Lithuania!DR$14</f>
        <v>0</v>
      </c>
      <c r="DS32" s="1">
        <f>[8]Lithuania!DS$14</f>
        <v>0</v>
      </c>
      <c r="DT32" s="1">
        <f>[8]Lithuania!DT$14</f>
        <v>0</v>
      </c>
      <c r="DU32" s="1">
        <f>[8]Lithuania!DU$14</f>
        <v>0</v>
      </c>
      <c r="DV32" s="1">
        <f>[8]Lithuania!DV$14</f>
        <v>0</v>
      </c>
      <c r="DW32" s="1">
        <f>[8]Lithuania!DW$14</f>
        <v>0</v>
      </c>
      <c r="DX32" s="1">
        <f>[8]Lithuania!DX$14</f>
        <v>0</v>
      </c>
      <c r="DY32" s="1">
        <f>[8]Lithuania!DY$14</f>
        <v>0.96500000000000008</v>
      </c>
      <c r="DZ32" s="1">
        <f>[8]Lithuania!DZ$14</f>
        <v>0</v>
      </c>
      <c r="EA32" s="1">
        <f>[8]Lithuania!EA$14</f>
        <v>0</v>
      </c>
      <c r="EB32" s="1">
        <f>[8]Lithuania!EB$14</f>
        <v>0</v>
      </c>
      <c r="EC32" s="1">
        <f>[8]Lithuania!EC$14</f>
        <v>0</v>
      </c>
      <c r="ED32" s="1">
        <f>[8]Lithuania!ED$14</f>
        <v>0</v>
      </c>
      <c r="EE32" s="1">
        <f>[8]Lithuania!EE$14</f>
        <v>0</v>
      </c>
      <c r="EF32" s="1">
        <f>[8]Lithuania!EF$14</f>
        <v>0</v>
      </c>
      <c r="EG32" s="1">
        <f>[8]Lithuania!EG$14</f>
        <v>0</v>
      </c>
      <c r="EH32" s="1">
        <f>[8]Lithuania!EH$14</f>
        <v>0</v>
      </c>
      <c r="EI32" s="1">
        <f>[8]Lithuania!EI$14</f>
        <v>0</v>
      </c>
      <c r="EJ32" s="1">
        <f>[8]Lithuania!EJ$14</f>
        <v>0</v>
      </c>
      <c r="EK32" s="1">
        <f>[8]Lithuania!EK$14</f>
        <v>0</v>
      </c>
      <c r="EL32" s="1">
        <f>[8]Lithuania!EL$14</f>
        <v>0</v>
      </c>
      <c r="EM32" s="1">
        <f>[8]Lithuania!EM$14</f>
        <v>0</v>
      </c>
      <c r="EN32" s="1">
        <f>[8]Lithuania!EN$14</f>
        <v>0</v>
      </c>
      <c r="EO32" s="1">
        <f>[8]Lithuania!EO$14</f>
        <v>8.1269999999999953</v>
      </c>
      <c r="EP32" s="1">
        <f>[8]Lithuania!EP$14</f>
        <v>0</v>
      </c>
      <c r="EQ32" s="1">
        <f>[8]Lithuania!EQ$14</f>
        <v>0</v>
      </c>
      <c r="ER32" s="1">
        <f>[8]Lithuania!ER$14</f>
        <v>0</v>
      </c>
      <c r="ES32" s="1">
        <f>[8]Lithuania!ES$14</f>
        <v>0</v>
      </c>
      <c r="ET32" s="1">
        <f>[8]Lithuania!ET$14</f>
        <v>0</v>
      </c>
      <c r="EU32" s="1">
        <f>[8]Lithuania!EU$14</f>
        <v>0</v>
      </c>
      <c r="EV32" s="1">
        <f>[8]Lithuania!EV$14</f>
        <v>0</v>
      </c>
      <c r="EW32" s="1">
        <f>[8]Lithuania!EW$14</f>
        <v>0</v>
      </c>
      <c r="EX32" s="1">
        <f>[8]Lithuania!EX$14</f>
        <v>0</v>
      </c>
      <c r="EY32" s="1">
        <f>[8]Lithuania!EY$14</f>
        <v>0</v>
      </c>
      <c r="EZ32" s="1">
        <f>[8]Lithuania!EZ$14</f>
        <v>0</v>
      </c>
      <c r="FA32" s="1">
        <f>[8]Lithuania!FA$14</f>
        <v>26.131</v>
      </c>
      <c r="FB32" s="1">
        <f>[8]Lithuania!FB$14</f>
        <v>1.972</v>
      </c>
      <c r="FC32" s="1">
        <f>[8]Lithuania!FC$14</f>
        <v>2.5420000000000007</v>
      </c>
      <c r="FD32" s="1">
        <f>[8]Lithuania!FD$14</f>
        <v>1.9920000000000009</v>
      </c>
      <c r="FE32" s="1">
        <f>[8]Lithuania!FE$14</f>
        <v>1.919000000000004</v>
      </c>
      <c r="FF32" s="1">
        <f>[8]Lithuania!FF$14</f>
        <v>2.021000000000015</v>
      </c>
      <c r="FG32" s="1">
        <f>[8]Lithuania!FG$14</f>
        <v>14.539000000000003</v>
      </c>
      <c r="FH32" s="1">
        <f>[8]Lithuania!FH$14</f>
        <v>11.457000000000001</v>
      </c>
      <c r="FI32" s="1">
        <f>[8]Lithuania!FI$14</f>
        <v>0.84600000000000009</v>
      </c>
      <c r="FJ32" s="1">
        <f>[8]Lithuania!FJ$14</f>
        <v>5.5340000000000007</v>
      </c>
      <c r="FK32" s="1">
        <f>[8]Lithuania!FK$14</f>
        <v>1.0360000000000005</v>
      </c>
      <c r="FL32" s="1">
        <f>[8]Lithuania!FL$14</f>
        <v>0</v>
      </c>
      <c r="FM32" s="1">
        <f>[8]Lithuania!FM$14</f>
        <v>0.62199999999999989</v>
      </c>
      <c r="FN32" s="1">
        <f>[8]Lithuania!FN$14</f>
        <v>3.5110000000000001</v>
      </c>
      <c r="FO32" s="1">
        <f>[8]Lithuania!FO$14</f>
        <v>138.67099999999999</v>
      </c>
      <c r="FP32" s="1">
        <f>[8]Lithuania!FP$14</f>
        <v>243.387</v>
      </c>
      <c r="FQ32" s="1">
        <f>[8]Lithuania!FQ$14</f>
        <v>29.581000000000003</v>
      </c>
      <c r="FR32" s="1">
        <f>[8]Lithuania!FR$14</f>
        <v>24.443000000000001</v>
      </c>
      <c r="FS32" s="1">
        <f>[8]Lithuania!FS$14</f>
        <v>11.665000000000001</v>
      </c>
      <c r="FT32" s="1">
        <f>[8]Lithuania!FT$14</f>
        <v>29.094000000000001</v>
      </c>
      <c r="FU32" s="1">
        <f>[8]Lithuania!FU$14</f>
        <v>1.028</v>
      </c>
      <c r="FV32" s="1">
        <f>[8]Lithuania!FV$14</f>
        <v>149.19399999999999</v>
      </c>
      <c r="FW32" s="1">
        <f>[8]Lithuania!FW$14</f>
        <v>449.084</v>
      </c>
      <c r="FX32" s="1">
        <f>[8]Lithuania!FX$14</f>
        <v>598.19799999999998</v>
      </c>
      <c r="FY32" s="1">
        <f>[8]Lithuania!FY$14</f>
        <v>421.91900000000004</v>
      </c>
      <c r="FZ32" s="1">
        <f>[8]Lithuania!FZ$14</f>
        <v>131.31299999999999</v>
      </c>
      <c r="GA32" s="1">
        <f>[8]Lithuania!GA$14</f>
        <v>76.152000000000001</v>
      </c>
      <c r="GB32" s="1">
        <f>[8]Lithuania!GB$14</f>
        <v>0</v>
      </c>
      <c r="GC32" s="1">
        <f>[8]Lithuania!GC$14</f>
        <v>0</v>
      </c>
      <c r="GD32" s="1">
        <f>[8]Lithuania!GD$14</f>
        <v>0</v>
      </c>
      <c r="GE32" s="1">
        <f>[8]Lithuania!GE$14</f>
        <v>0</v>
      </c>
      <c r="GF32" s="1">
        <f>[8]Lithuania!GF$14</f>
        <v>0</v>
      </c>
      <c r="GG32" s="1">
        <f>[8]Lithuania!GG$14</f>
        <v>0</v>
      </c>
      <c r="GH32" s="1">
        <f>[8]Lithuania!GH$14</f>
        <v>0</v>
      </c>
      <c r="GI32" s="1">
        <f>[8]Lithuania!GI$14</f>
        <v>0</v>
      </c>
      <c r="GJ32" s="1">
        <f>[8]Lithuania!GJ$14</f>
        <v>0</v>
      </c>
      <c r="GK32" s="1">
        <f>[8]Lithuania!GK$14</f>
        <v>0</v>
      </c>
      <c r="GL32" s="2">
        <f>SUM($B32:GK32)</f>
        <v>2410.9430000000002</v>
      </c>
    </row>
    <row r="33" spans="1:194">
      <c r="A33" t="s">
        <v>39</v>
      </c>
      <c r="B33" s="1">
        <f>[8]Bulgaria!B$14</f>
        <v>0</v>
      </c>
      <c r="C33" s="1">
        <f>[8]Bulgaria!C$14</f>
        <v>0</v>
      </c>
      <c r="D33" s="1">
        <f>[8]Bulgaria!D$14</f>
        <v>0</v>
      </c>
      <c r="E33" s="1">
        <f>[8]Bulgaria!E$14</f>
        <v>0</v>
      </c>
      <c r="F33" s="1">
        <f>[8]Bulgaria!F$14</f>
        <v>0</v>
      </c>
      <c r="G33" s="1">
        <f>[8]Bulgaria!G$14</f>
        <v>0</v>
      </c>
      <c r="H33" s="1">
        <f>[8]Bulgaria!H$14</f>
        <v>0</v>
      </c>
      <c r="I33" s="1">
        <f>[8]Bulgaria!I$14</f>
        <v>0</v>
      </c>
      <c r="J33" s="1">
        <f>[8]Bulgaria!J$14</f>
        <v>0</v>
      </c>
      <c r="K33" s="1">
        <f>[8]Bulgaria!K$14</f>
        <v>0</v>
      </c>
      <c r="L33" s="1">
        <f>[8]Bulgaria!L$14</f>
        <v>0</v>
      </c>
      <c r="M33" s="1">
        <f>[8]Bulgaria!M$14</f>
        <v>0</v>
      </c>
      <c r="N33" s="1">
        <f>[8]Bulgaria!N$14</f>
        <v>0</v>
      </c>
      <c r="O33" s="1">
        <f>[8]Bulgaria!O$14</f>
        <v>0</v>
      </c>
      <c r="P33" s="1">
        <f>[8]Bulgaria!P$14</f>
        <v>0</v>
      </c>
      <c r="Q33" s="1">
        <f>[8]Bulgaria!Q$14</f>
        <v>0</v>
      </c>
      <c r="R33" s="1">
        <f>[8]Bulgaria!R$14</f>
        <v>0</v>
      </c>
      <c r="S33" s="1">
        <f>[8]Bulgaria!S$14</f>
        <v>0</v>
      </c>
      <c r="T33" s="1">
        <f>[8]Bulgaria!T$14</f>
        <v>0</v>
      </c>
      <c r="U33" s="1">
        <f>[8]Bulgaria!U$14</f>
        <v>0</v>
      </c>
      <c r="V33" s="1">
        <f>[8]Bulgaria!V$14</f>
        <v>0</v>
      </c>
      <c r="W33" s="1">
        <f>[8]Bulgaria!W$14</f>
        <v>0</v>
      </c>
      <c r="X33" s="1">
        <f>[8]Bulgaria!X$14</f>
        <v>0</v>
      </c>
      <c r="Y33" s="1">
        <f>[8]Bulgaria!Y$14</f>
        <v>0</v>
      </c>
      <c r="Z33" s="1">
        <f>[8]Bulgaria!Z$14</f>
        <v>0</v>
      </c>
      <c r="AA33" s="1">
        <f>[8]Bulgaria!AA$14</f>
        <v>0</v>
      </c>
      <c r="AB33" s="1">
        <f>[8]Bulgaria!AB$14</f>
        <v>0</v>
      </c>
      <c r="AC33" s="1">
        <f>[8]Bulgaria!AC$14</f>
        <v>0</v>
      </c>
      <c r="AD33" s="1">
        <f>[8]Bulgaria!AD$14</f>
        <v>0</v>
      </c>
      <c r="AE33" s="1">
        <f>[8]Bulgaria!AE$14</f>
        <v>0</v>
      </c>
      <c r="AF33" s="1">
        <f>[8]Bulgaria!AF$14</f>
        <v>0</v>
      </c>
      <c r="AG33" s="1">
        <f>[8]Bulgaria!AG$14</f>
        <v>0</v>
      </c>
      <c r="AH33" s="1">
        <f>[8]Bulgaria!AH$14</f>
        <v>0</v>
      </c>
      <c r="AI33" s="1">
        <f>[8]Bulgaria!AI$14</f>
        <v>0</v>
      </c>
      <c r="AJ33" s="1">
        <f>[8]Bulgaria!AJ$14</f>
        <v>0</v>
      </c>
      <c r="AK33" s="1">
        <f>[8]Bulgaria!AK$14</f>
        <v>0</v>
      </c>
      <c r="AL33" s="1">
        <f>[8]Bulgaria!AL$14</f>
        <v>0</v>
      </c>
      <c r="AM33" s="1">
        <f>[8]Bulgaria!AM$14</f>
        <v>0</v>
      </c>
      <c r="AN33" s="1">
        <f>[8]Bulgaria!AN$14</f>
        <v>0</v>
      </c>
      <c r="AO33" s="1">
        <f>[8]Bulgaria!AO$14</f>
        <v>0</v>
      </c>
      <c r="AP33" s="1">
        <f>[8]Bulgaria!AP$14</f>
        <v>0</v>
      </c>
      <c r="AQ33" s="1">
        <f>[8]Bulgaria!AQ$14</f>
        <v>0</v>
      </c>
      <c r="AR33" s="1">
        <f>[8]Bulgaria!AR$14</f>
        <v>0</v>
      </c>
      <c r="AS33" s="1">
        <f>[8]Bulgaria!AS$14</f>
        <v>0</v>
      </c>
      <c r="AT33" s="1">
        <f>[8]Bulgaria!AT$14</f>
        <v>0</v>
      </c>
      <c r="AU33" s="1">
        <f>[8]Bulgaria!AU$14</f>
        <v>0</v>
      </c>
      <c r="AV33" s="1">
        <f>[8]Bulgaria!AV$14</f>
        <v>0</v>
      </c>
      <c r="AW33" s="1">
        <f>[8]Bulgaria!AW$14</f>
        <v>0</v>
      </c>
      <c r="AX33" s="1">
        <f>[8]Bulgaria!AX$14</f>
        <v>0</v>
      </c>
      <c r="AY33" s="1">
        <f>[8]Bulgaria!AY$14</f>
        <v>0</v>
      </c>
      <c r="AZ33" s="1">
        <f>[8]Bulgaria!AZ$14</f>
        <v>0</v>
      </c>
      <c r="BA33" s="1">
        <f>[8]Bulgaria!BA$14</f>
        <v>0</v>
      </c>
      <c r="BB33" s="1">
        <f>[8]Bulgaria!BB$14</f>
        <v>0</v>
      </c>
      <c r="BC33" s="1">
        <f>[8]Bulgaria!BC$14</f>
        <v>0</v>
      </c>
      <c r="BD33" s="1">
        <f>[8]Bulgaria!BD$14</f>
        <v>0</v>
      </c>
      <c r="BE33" s="1">
        <f>[8]Bulgaria!BE$14</f>
        <v>0</v>
      </c>
      <c r="BF33" s="1">
        <f>[8]Bulgaria!BF$14</f>
        <v>0</v>
      </c>
      <c r="BG33" s="1">
        <f>[8]Bulgaria!BG$14</f>
        <v>0</v>
      </c>
      <c r="BH33" s="1">
        <f>[8]Bulgaria!BH$14</f>
        <v>0</v>
      </c>
      <c r="BI33" s="1">
        <f>[8]Bulgaria!BI$14</f>
        <v>0</v>
      </c>
      <c r="BJ33" s="1">
        <f>[8]Bulgaria!BJ$14</f>
        <v>0</v>
      </c>
      <c r="BK33" s="1">
        <f>[8]Bulgaria!BK$14</f>
        <v>0</v>
      </c>
      <c r="BL33" s="1">
        <f>[8]Bulgaria!BL$14</f>
        <v>0</v>
      </c>
      <c r="BM33" s="1">
        <f>[8]Bulgaria!BM$14</f>
        <v>0</v>
      </c>
      <c r="BN33" s="1">
        <f>[8]Bulgaria!BN$14</f>
        <v>0</v>
      </c>
      <c r="BO33" s="1">
        <f>[8]Bulgaria!BO$14</f>
        <v>0</v>
      </c>
      <c r="BP33" s="1">
        <f>[8]Bulgaria!BP$14</f>
        <v>0</v>
      </c>
      <c r="BQ33" s="1">
        <f>[8]Bulgaria!BQ$14</f>
        <v>0</v>
      </c>
      <c r="BR33" s="1">
        <f>[8]Bulgaria!BR$14</f>
        <v>0</v>
      </c>
      <c r="BS33" s="1">
        <f>[8]Bulgaria!BS$14</f>
        <v>0</v>
      </c>
      <c r="BT33" s="1">
        <f>[8]Bulgaria!BT$14</f>
        <v>0</v>
      </c>
      <c r="BU33" s="1">
        <f>[8]Bulgaria!BU$14</f>
        <v>0</v>
      </c>
      <c r="BV33" s="1">
        <f>[8]Bulgaria!BV$14</f>
        <v>0</v>
      </c>
      <c r="BW33" s="1">
        <f>[8]Bulgaria!BW$14</f>
        <v>0</v>
      </c>
      <c r="BX33" s="1">
        <f>[8]Bulgaria!BX$14</f>
        <v>0</v>
      </c>
      <c r="BY33" s="1">
        <f>[8]Bulgaria!BY$14</f>
        <v>0</v>
      </c>
      <c r="BZ33" s="1">
        <f>[8]Bulgaria!BZ$14</f>
        <v>0</v>
      </c>
      <c r="CA33" s="1">
        <f>[8]Bulgaria!CA$14</f>
        <v>0</v>
      </c>
      <c r="CB33" s="1">
        <f>[8]Bulgaria!CB$14</f>
        <v>0</v>
      </c>
      <c r="CC33" s="1">
        <f>[8]Bulgaria!CC$14</f>
        <v>0</v>
      </c>
      <c r="CD33" s="1">
        <f>[8]Bulgaria!CD$14</f>
        <v>0</v>
      </c>
      <c r="CE33" s="1">
        <f>[8]Bulgaria!CE$14</f>
        <v>0</v>
      </c>
      <c r="CF33" s="1">
        <f>[8]Bulgaria!CF$14</f>
        <v>0</v>
      </c>
      <c r="CG33" s="1">
        <f>[8]Bulgaria!CG$14</f>
        <v>0</v>
      </c>
      <c r="CH33" s="1">
        <f>[8]Bulgaria!CH$14</f>
        <v>0</v>
      </c>
      <c r="CI33" s="1">
        <f>[8]Bulgaria!CI$14</f>
        <v>0</v>
      </c>
      <c r="CJ33" s="1">
        <f>[8]Bulgaria!CJ$14</f>
        <v>0</v>
      </c>
      <c r="CK33" s="1">
        <f>[8]Bulgaria!CK$14</f>
        <v>0</v>
      </c>
      <c r="CL33" s="1">
        <f>[8]Bulgaria!CL$14</f>
        <v>0</v>
      </c>
      <c r="CM33" s="1">
        <f>[8]Bulgaria!CM$14</f>
        <v>0</v>
      </c>
      <c r="CN33" s="1">
        <f>[8]Bulgaria!CN$14</f>
        <v>0</v>
      </c>
      <c r="CO33" s="1">
        <f>[8]Bulgaria!CO$14</f>
        <v>0</v>
      </c>
      <c r="CP33" s="1">
        <f>[8]Bulgaria!CP$14</f>
        <v>0</v>
      </c>
      <c r="CQ33" s="1">
        <f>[8]Bulgaria!CQ$14</f>
        <v>0</v>
      </c>
      <c r="CR33" s="1">
        <f>[8]Bulgaria!CR$14</f>
        <v>0</v>
      </c>
      <c r="CS33" s="1">
        <f>[8]Bulgaria!CS$14</f>
        <v>0</v>
      </c>
      <c r="CT33" s="1">
        <f>[8]Bulgaria!CT$14</f>
        <v>0</v>
      </c>
      <c r="CU33" s="1">
        <f>[8]Bulgaria!CU$14</f>
        <v>0</v>
      </c>
      <c r="CV33" s="1">
        <f>[8]Bulgaria!CV$14</f>
        <v>131.80000000000001</v>
      </c>
      <c r="CW33" s="1">
        <f>[8]Bulgaria!CW$14</f>
        <v>0</v>
      </c>
      <c r="CX33" s="1">
        <f>[8]Bulgaria!CX$14</f>
        <v>0</v>
      </c>
      <c r="CY33" s="1">
        <f>[8]Bulgaria!CY$14</f>
        <v>0</v>
      </c>
      <c r="CZ33" s="1">
        <f>[8]Bulgaria!CZ$14</f>
        <v>20.100000000000001</v>
      </c>
      <c r="DA33" s="1">
        <f>[8]Bulgaria!DA$14</f>
        <v>0</v>
      </c>
      <c r="DB33" s="1">
        <f>[8]Bulgaria!DB$14</f>
        <v>0</v>
      </c>
      <c r="DC33" s="1">
        <f>[8]Bulgaria!DC$14</f>
        <v>0</v>
      </c>
      <c r="DD33" s="1">
        <f>[8]Bulgaria!DD$14</f>
        <v>0</v>
      </c>
      <c r="DE33" s="1">
        <f>[8]Bulgaria!DE$14</f>
        <v>0</v>
      </c>
      <c r="DF33" s="1">
        <f>[8]Bulgaria!DF$14</f>
        <v>0</v>
      </c>
      <c r="DG33" s="1">
        <f>[8]Bulgaria!DG$14</f>
        <v>0</v>
      </c>
      <c r="DH33" s="1">
        <f>[8]Bulgaria!DH$14</f>
        <v>0</v>
      </c>
      <c r="DI33" s="1">
        <f>[8]Bulgaria!DI$14</f>
        <v>0</v>
      </c>
      <c r="DJ33" s="1">
        <f>[8]Bulgaria!DJ$14</f>
        <v>0</v>
      </c>
      <c r="DK33" s="1">
        <f>[8]Bulgaria!DK$14</f>
        <v>0</v>
      </c>
      <c r="DL33" s="1">
        <f>[8]Bulgaria!DL$14</f>
        <v>0</v>
      </c>
      <c r="DM33" s="1">
        <f>[8]Bulgaria!DM$14</f>
        <v>0</v>
      </c>
      <c r="DN33" s="1">
        <f>[8]Bulgaria!DN$14</f>
        <v>0</v>
      </c>
      <c r="DO33" s="1">
        <f>[8]Bulgaria!DO$14</f>
        <v>0</v>
      </c>
      <c r="DP33" s="1">
        <f>[8]Bulgaria!DP$14</f>
        <v>0</v>
      </c>
      <c r="DQ33" s="1">
        <f>[8]Bulgaria!DQ$14</f>
        <v>0</v>
      </c>
      <c r="DR33" s="1">
        <f>[8]Bulgaria!DR$14</f>
        <v>0</v>
      </c>
      <c r="DS33" s="1">
        <f>[8]Bulgaria!DS$14</f>
        <v>0</v>
      </c>
      <c r="DT33" s="1">
        <f>[8]Bulgaria!DT$14</f>
        <v>0</v>
      </c>
      <c r="DU33" s="1">
        <f>[8]Bulgaria!DU$14</f>
        <v>0</v>
      </c>
      <c r="DV33" s="1">
        <f>[8]Bulgaria!DV$14</f>
        <v>0</v>
      </c>
      <c r="DW33" s="1">
        <f>[8]Bulgaria!DW$14</f>
        <v>0</v>
      </c>
      <c r="DX33" s="1">
        <f>[8]Bulgaria!DX$14</f>
        <v>0</v>
      </c>
      <c r="DY33" s="1">
        <f>[8]Bulgaria!DY$14</f>
        <v>0</v>
      </c>
      <c r="DZ33" s="1">
        <f>[8]Bulgaria!DZ$14</f>
        <v>0</v>
      </c>
      <c r="EA33" s="1">
        <f>[8]Bulgaria!EA$14</f>
        <v>0</v>
      </c>
      <c r="EB33" s="1">
        <f>[8]Bulgaria!EB$14</f>
        <v>0</v>
      </c>
      <c r="EC33" s="1">
        <f>[8]Bulgaria!EC$14</f>
        <v>0</v>
      </c>
      <c r="ED33" s="1">
        <f>[8]Bulgaria!ED$14</f>
        <v>0</v>
      </c>
      <c r="EE33" s="1">
        <f>[8]Bulgaria!EE$14</f>
        <v>0</v>
      </c>
      <c r="EF33" s="1">
        <f>[8]Bulgaria!EF$14</f>
        <v>0</v>
      </c>
      <c r="EG33" s="1">
        <f>[8]Bulgaria!EG$14</f>
        <v>0</v>
      </c>
      <c r="EH33" s="1">
        <f>[8]Bulgaria!EH$14</f>
        <v>0</v>
      </c>
      <c r="EI33" s="1">
        <f>[8]Bulgaria!EI$14</f>
        <v>0</v>
      </c>
      <c r="EJ33" s="1">
        <f>[8]Bulgaria!EJ$14</f>
        <v>0</v>
      </c>
      <c r="EK33" s="1">
        <f>[8]Bulgaria!EK$14</f>
        <v>0</v>
      </c>
      <c r="EL33" s="1">
        <f>[8]Bulgaria!EL$14</f>
        <v>0</v>
      </c>
      <c r="EM33" s="1">
        <f>[8]Bulgaria!EM$14</f>
        <v>0</v>
      </c>
      <c r="EN33" s="1">
        <f>[8]Bulgaria!EN$14</f>
        <v>0</v>
      </c>
      <c r="EO33" s="1">
        <f>[8]Bulgaria!EO$14</f>
        <v>0</v>
      </c>
      <c r="EP33" s="1">
        <f>[8]Bulgaria!EP$14</f>
        <v>0</v>
      </c>
      <c r="EQ33" s="1">
        <f>[8]Bulgaria!EQ$14</f>
        <v>0</v>
      </c>
      <c r="ER33" s="1">
        <f>[8]Bulgaria!ER$14</f>
        <v>0</v>
      </c>
      <c r="ES33" s="1">
        <f>[8]Bulgaria!ES$14</f>
        <v>0</v>
      </c>
      <c r="ET33" s="1">
        <f>[8]Bulgaria!ET$14</f>
        <v>0</v>
      </c>
      <c r="EU33" s="1">
        <f>[8]Bulgaria!EU$14</f>
        <v>0</v>
      </c>
      <c r="EV33" s="1">
        <f>[8]Bulgaria!EV$14</f>
        <v>0</v>
      </c>
      <c r="EW33" s="1">
        <f>[8]Bulgaria!EW$14</f>
        <v>0</v>
      </c>
      <c r="EX33" s="1">
        <f>[8]Bulgaria!EX$14</f>
        <v>0</v>
      </c>
      <c r="EY33" s="1">
        <f>[8]Bulgaria!EY$14</f>
        <v>0</v>
      </c>
      <c r="EZ33" s="1">
        <f>[8]Bulgaria!EZ$14</f>
        <v>0</v>
      </c>
      <c r="FA33" s="1">
        <f>[8]Bulgaria!FA$14</f>
        <v>0</v>
      </c>
      <c r="FB33" s="1">
        <f>[8]Bulgaria!FB$14</f>
        <v>0</v>
      </c>
      <c r="FC33" s="1">
        <f>[8]Bulgaria!FC$14</f>
        <v>0</v>
      </c>
      <c r="FD33" s="1">
        <f>[8]Bulgaria!FD$14</f>
        <v>0</v>
      </c>
      <c r="FE33" s="1">
        <f>[8]Bulgaria!FE$14</f>
        <v>0</v>
      </c>
      <c r="FF33" s="1">
        <f>[8]Bulgaria!FF$14</f>
        <v>0</v>
      </c>
      <c r="FG33" s="1">
        <f>[8]Bulgaria!FG$14</f>
        <v>0</v>
      </c>
      <c r="FH33" s="1">
        <f>[8]Bulgaria!FH$14</f>
        <v>0</v>
      </c>
      <c r="FI33" s="1">
        <f>[8]Bulgaria!FI$14</f>
        <v>0</v>
      </c>
      <c r="FJ33" s="1">
        <f>[8]Bulgaria!FJ$14</f>
        <v>0</v>
      </c>
      <c r="FK33" s="1">
        <f>[8]Bulgaria!FK$14</f>
        <v>0</v>
      </c>
      <c r="FL33" s="1">
        <f>[8]Bulgaria!FL$14</f>
        <v>0</v>
      </c>
      <c r="FM33" s="1">
        <f>[8]Bulgaria!FM$14</f>
        <v>0</v>
      </c>
      <c r="FN33" s="1">
        <f>[8]Bulgaria!FN$14</f>
        <v>0</v>
      </c>
      <c r="FO33" s="1">
        <f>[8]Bulgaria!FO$14</f>
        <v>0</v>
      </c>
      <c r="FP33" s="1">
        <f>[8]Bulgaria!FP$14</f>
        <v>0</v>
      </c>
      <c r="FQ33" s="1">
        <f>[8]Bulgaria!FQ$14</f>
        <v>0</v>
      </c>
      <c r="FR33" s="1">
        <f>[8]Bulgaria!FR$14</f>
        <v>0</v>
      </c>
      <c r="FS33" s="1">
        <f>[8]Bulgaria!FS$14</f>
        <v>0</v>
      </c>
      <c r="FT33" s="1">
        <f>[8]Bulgaria!FT$14</f>
        <v>0</v>
      </c>
      <c r="FU33" s="1">
        <f>[8]Bulgaria!FU$14</f>
        <v>0</v>
      </c>
      <c r="FV33" s="1">
        <f>[8]Bulgaria!FV$14</f>
        <v>0</v>
      </c>
      <c r="FW33" s="1">
        <f>[8]Bulgaria!FW$14</f>
        <v>0</v>
      </c>
      <c r="FX33" s="1">
        <f>[8]Bulgaria!FX$14</f>
        <v>0</v>
      </c>
      <c r="FY33" s="1">
        <f>[8]Bulgaria!FY$14</f>
        <v>0</v>
      </c>
      <c r="FZ33" s="1">
        <f>[8]Bulgaria!FZ$14</f>
        <v>0</v>
      </c>
      <c r="GA33" s="1">
        <f>[8]Bulgaria!GA$14</f>
        <v>0</v>
      </c>
      <c r="GB33" s="1">
        <f>[8]Bulgaria!GB$14</f>
        <v>0</v>
      </c>
      <c r="GC33" s="1">
        <f>[8]Bulgaria!GC$14</f>
        <v>0</v>
      </c>
      <c r="GD33" s="1">
        <f>[8]Bulgaria!GD$14</f>
        <v>0</v>
      </c>
      <c r="GE33" s="1">
        <f>[8]Bulgaria!GE$14</f>
        <v>0</v>
      </c>
      <c r="GF33" s="1">
        <f>[8]Bulgaria!GF$14</f>
        <v>0</v>
      </c>
      <c r="GG33" s="1">
        <f>[8]Bulgaria!GG$14</f>
        <v>0</v>
      </c>
      <c r="GH33" s="1">
        <f>[8]Bulgaria!GH$14</f>
        <v>0</v>
      </c>
      <c r="GI33" s="1">
        <f>[8]Bulgaria!GI$14</f>
        <v>0</v>
      </c>
      <c r="GJ33" s="1">
        <f>[8]Bulgaria!GJ$14</f>
        <v>0</v>
      </c>
      <c r="GK33" s="1">
        <f>[8]Bulgaria!GK$14</f>
        <v>0</v>
      </c>
      <c r="GL33" s="2">
        <f>SUM($B33:GK33)</f>
        <v>151.9</v>
      </c>
    </row>
    <row r="34" spans="1:194">
      <c r="A34" t="s">
        <v>40</v>
      </c>
      <c r="B34" s="1">
        <f>[8]CzechRepublic!B$14</f>
        <v>0</v>
      </c>
      <c r="C34" s="1">
        <f>[8]CzechRepublic!C$14</f>
        <v>0</v>
      </c>
      <c r="D34" s="1">
        <f>[8]CzechRepublic!D$14</f>
        <v>0</v>
      </c>
      <c r="E34" s="1">
        <f>[8]CzechRepublic!E$14</f>
        <v>0</v>
      </c>
      <c r="F34" s="1">
        <f>[8]CzechRepublic!F$14</f>
        <v>0</v>
      </c>
      <c r="G34" s="1">
        <f>[8]CzechRepublic!G$14</f>
        <v>0</v>
      </c>
      <c r="H34" s="1">
        <f>[8]CzechRepublic!H$14</f>
        <v>0</v>
      </c>
      <c r="I34" s="1">
        <f>[8]CzechRepublic!I$14</f>
        <v>0</v>
      </c>
      <c r="J34" s="1">
        <f>[8]CzechRepublic!J$14</f>
        <v>0</v>
      </c>
      <c r="K34" s="1">
        <f>[8]CzechRepublic!K$14</f>
        <v>0</v>
      </c>
      <c r="L34" s="1">
        <f>[8]CzechRepublic!L$14</f>
        <v>0</v>
      </c>
      <c r="M34" s="1">
        <f>[8]CzechRepublic!M$14</f>
        <v>0</v>
      </c>
      <c r="N34" s="1">
        <f>[8]CzechRepublic!N$14</f>
        <v>0</v>
      </c>
      <c r="O34" s="1">
        <f>[8]CzechRepublic!O$14</f>
        <v>0</v>
      </c>
      <c r="P34" s="1">
        <f>[8]CzechRepublic!P$14</f>
        <v>0</v>
      </c>
      <c r="Q34" s="1">
        <f>[8]CzechRepublic!Q$14</f>
        <v>0</v>
      </c>
      <c r="R34" s="1">
        <f>[8]CzechRepublic!R$14</f>
        <v>0</v>
      </c>
      <c r="S34" s="1">
        <f>[8]CzechRepublic!S$14</f>
        <v>0</v>
      </c>
      <c r="T34" s="1">
        <f>[8]CzechRepublic!T$14</f>
        <v>0</v>
      </c>
      <c r="U34" s="1">
        <f>[8]CzechRepublic!U$14</f>
        <v>0</v>
      </c>
      <c r="V34" s="1">
        <f>[8]CzechRepublic!V$14</f>
        <v>0</v>
      </c>
      <c r="W34" s="1">
        <f>[8]CzechRepublic!W$14</f>
        <v>0</v>
      </c>
      <c r="X34" s="1">
        <f>[8]CzechRepublic!X$14</f>
        <v>0</v>
      </c>
      <c r="Y34" s="1">
        <f>[8]CzechRepublic!Y$14</f>
        <v>0</v>
      </c>
      <c r="Z34" s="1">
        <f>[8]CzechRepublic!Z$14</f>
        <v>0</v>
      </c>
      <c r="AA34" s="1">
        <f>[8]CzechRepublic!AA$14</f>
        <v>0</v>
      </c>
      <c r="AB34" s="1">
        <f>[8]CzechRepublic!AB$14</f>
        <v>0</v>
      </c>
      <c r="AC34" s="1">
        <f>[8]CzechRepublic!AC$14</f>
        <v>0</v>
      </c>
      <c r="AD34" s="1">
        <f>[8]CzechRepublic!AD$14</f>
        <v>0</v>
      </c>
      <c r="AE34" s="1">
        <f>[8]CzechRepublic!AE$14</f>
        <v>0</v>
      </c>
      <c r="AF34" s="1">
        <f>[8]CzechRepublic!AF$14</f>
        <v>0</v>
      </c>
      <c r="AG34" s="1">
        <f>[8]CzechRepublic!AG$14</f>
        <v>0</v>
      </c>
      <c r="AH34" s="1">
        <f>[8]CzechRepublic!AH$14</f>
        <v>0</v>
      </c>
      <c r="AI34" s="1">
        <f>[8]CzechRepublic!AI$14</f>
        <v>0</v>
      </c>
      <c r="AJ34" s="1">
        <f>[8]CzechRepublic!AJ$14</f>
        <v>0</v>
      </c>
      <c r="AK34" s="1">
        <f>[8]CzechRepublic!AK$14</f>
        <v>0</v>
      </c>
      <c r="AL34" s="1">
        <f>[8]CzechRepublic!AL$14</f>
        <v>0</v>
      </c>
      <c r="AM34" s="1">
        <f>[8]CzechRepublic!AM$14</f>
        <v>0</v>
      </c>
      <c r="AN34" s="1">
        <f>[8]CzechRepublic!AN$14</f>
        <v>0</v>
      </c>
      <c r="AO34" s="1">
        <f>[8]CzechRepublic!AO$14</f>
        <v>0</v>
      </c>
      <c r="AP34" s="1">
        <f>[8]CzechRepublic!AP$14</f>
        <v>0</v>
      </c>
      <c r="AQ34" s="1">
        <f>[8]CzechRepublic!AQ$14</f>
        <v>0</v>
      </c>
      <c r="AR34" s="1">
        <f>[8]CzechRepublic!AR$14</f>
        <v>0</v>
      </c>
      <c r="AS34" s="1">
        <f>[8]CzechRepublic!AS$14</f>
        <v>0</v>
      </c>
      <c r="AT34" s="1">
        <f>[8]CzechRepublic!AT$14</f>
        <v>0</v>
      </c>
      <c r="AU34" s="1">
        <f>[8]CzechRepublic!AU$14</f>
        <v>0</v>
      </c>
      <c r="AV34" s="1">
        <f>[8]CzechRepublic!AV$14</f>
        <v>25</v>
      </c>
      <c r="AW34" s="1">
        <f>[8]CzechRepublic!AW$14</f>
        <v>0</v>
      </c>
      <c r="AX34" s="1">
        <f>[8]CzechRepublic!AX$14</f>
        <v>0</v>
      </c>
      <c r="AY34" s="1">
        <f>[8]CzechRepublic!AY$14</f>
        <v>0</v>
      </c>
      <c r="AZ34" s="1">
        <f>[8]CzechRepublic!AZ$14</f>
        <v>25</v>
      </c>
      <c r="BA34" s="1">
        <f>[8]CzechRepublic!BA$14</f>
        <v>0</v>
      </c>
      <c r="BB34" s="1">
        <f>[8]CzechRepublic!BB$14</f>
        <v>25</v>
      </c>
      <c r="BC34" s="1">
        <f>[8]CzechRepublic!BC$14</f>
        <v>0</v>
      </c>
      <c r="BD34" s="1">
        <f>[8]CzechRepublic!BD$14</f>
        <v>0</v>
      </c>
      <c r="BE34" s="1">
        <f>[8]CzechRepublic!BE$14</f>
        <v>27</v>
      </c>
      <c r="BF34" s="1">
        <f>[8]CzechRepublic!BF$14</f>
        <v>0</v>
      </c>
      <c r="BG34" s="1">
        <f>[8]CzechRepublic!BG$14</f>
        <v>27</v>
      </c>
      <c r="BH34" s="1">
        <f>[8]CzechRepublic!BH$14</f>
        <v>26</v>
      </c>
      <c r="BI34" s="1">
        <f>[8]CzechRepublic!BI$14</f>
        <v>50</v>
      </c>
      <c r="BJ34" s="1">
        <f>[8]CzechRepublic!BJ$14</f>
        <v>25</v>
      </c>
      <c r="BK34" s="1">
        <f>[8]CzechRepublic!BK$14</f>
        <v>25</v>
      </c>
      <c r="BL34" s="1">
        <f>[8]CzechRepublic!BL$14</f>
        <v>25.1</v>
      </c>
      <c r="BM34" s="1">
        <f>[8]CzechRepublic!BM$14</f>
        <v>26.8</v>
      </c>
      <c r="BN34" s="1">
        <f>[8]CzechRepublic!BN$14</f>
        <v>26</v>
      </c>
      <c r="BO34" s="1">
        <f>[8]CzechRepublic!BO$14</f>
        <v>0</v>
      </c>
      <c r="BP34" s="1">
        <f>[8]CzechRepublic!BP$14</f>
        <v>52</v>
      </c>
      <c r="BQ34" s="1">
        <f>[8]CzechRepublic!BQ$14</f>
        <v>23.900000000000002</v>
      </c>
      <c r="BR34" s="1">
        <f>[8]CzechRepublic!BR$14</f>
        <v>0</v>
      </c>
      <c r="BS34" s="1">
        <f>[8]CzechRepublic!BS$14</f>
        <v>78</v>
      </c>
      <c r="BT34" s="1">
        <f>[8]CzechRepublic!BT$14</f>
        <v>52</v>
      </c>
      <c r="BU34" s="1">
        <f>[8]CzechRepublic!BU$14</f>
        <v>78</v>
      </c>
      <c r="BV34" s="1">
        <f>[8]CzechRepublic!BV$14</f>
        <v>26</v>
      </c>
      <c r="BW34" s="1">
        <f>[8]CzechRepublic!BW$14</f>
        <v>52</v>
      </c>
      <c r="BX34" s="1">
        <f>[8]CzechRepublic!BX$14</f>
        <v>26</v>
      </c>
      <c r="BY34" s="1">
        <f>[8]CzechRepublic!BY$14</f>
        <v>52</v>
      </c>
      <c r="BZ34" s="1">
        <f>[8]CzechRepublic!BZ$14</f>
        <v>25</v>
      </c>
      <c r="CA34" s="1">
        <f>[8]CzechRepublic!CA$14</f>
        <v>0</v>
      </c>
      <c r="CB34" s="1">
        <f>[8]CzechRepublic!CB$14</f>
        <v>26</v>
      </c>
      <c r="CC34" s="1">
        <f>[8]CzechRepublic!CC$14</f>
        <v>0</v>
      </c>
      <c r="CD34" s="1">
        <f>[8]CzechRepublic!CD$14</f>
        <v>52</v>
      </c>
      <c r="CE34" s="1">
        <f>[8]CzechRepublic!CE$14</f>
        <v>52</v>
      </c>
      <c r="CF34" s="1">
        <f>[8]CzechRepublic!CF$14</f>
        <v>0</v>
      </c>
      <c r="CG34" s="1">
        <f>[8]CzechRepublic!CG$14</f>
        <v>0</v>
      </c>
      <c r="CH34" s="1">
        <f>[8]CzechRepublic!CH$14</f>
        <v>104</v>
      </c>
      <c r="CI34" s="1">
        <f>[8]CzechRepublic!CI$14</f>
        <v>0</v>
      </c>
      <c r="CJ34" s="1">
        <f>[8]CzechRepublic!CJ$14</f>
        <v>52</v>
      </c>
      <c r="CK34" s="1">
        <f>[8]CzechRepublic!CK$14</f>
        <v>26</v>
      </c>
      <c r="CL34" s="1">
        <f>[8]CzechRepublic!CL$14</f>
        <v>26</v>
      </c>
      <c r="CM34" s="1">
        <f>[8]CzechRepublic!CM$14</f>
        <v>1.2000000000000002</v>
      </c>
      <c r="CN34" s="1">
        <f>[8]CzechRepublic!CN$14</f>
        <v>26</v>
      </c>
      <c r="CO34" s="1">
        <f>[8]CzechRepublic!CO$14</f>
        <v>26</v>
      </c>
      <c r="CP34" s="1">
        <f>[8]CzechRepublic!CP$14</f>
        <v>26</v>
      </c>
      <c r="CQ34" s="1">
        <f>[8]CzechRepublic!CQ$14</f>
        <v>0</v>
      </c>
      <c r="CR34" s="1">
        <f>[8]CzechRepublic!CR$14</f>
        <v>0</v>
      </c>
      <c r="CS34" s="1">
        <f>[8]CzechRepublic!CS$14</f>
        <v>104</v>
      </c>
      <c r="CT34" s="1">
        <f>[8]CzechRepublic!CT$14</f>
        <v>52</v>
      </c>
      <c r="CU34" s="1">
        <f>[8]CzechRepublic!CU$14</f>
        <v>52</v>
      </c>
      <c r="CV34" s="1">
        <f>[8]CzechRepublic!CV$14</f>
        <v>104</v>
      </c>
      <c r="CW34" s="1">
        <f>[8]CzechRepublic!CW$14</f>
        <v>78</v>
      </c>
      <c r="CX34" s="1">
        <f>[8]CzechRepublic!CX$14</f>
        <v>52</v>
      </c>
      <c r="CY34" s="1">
        <f>[8]CzechRepublic!CY$14</f>
        <v>52</v>
      </c>
      <c r="CZ34" s="1">
        <f>[8]CzechRepublic!CZ$14</f>
        <v>26</v>
      </c>
      <c r="DA34" s="1">
        <f>[8]CzechRepublic!DA$14</f>
        <v>52</v>
      </c>
      <c r="DB34" s="1">
        <f>[8]CzechRepublic!DB$14</f>
        <v>78</v>
      </c>
      <c r="DC34" s="1">
        <f>[8]CzechRepublic!DC$14</f>
        <v>104</v>
      </c>
      <c r="DD34" s="1">
        <f>[8]CzechRepublic!DD$14</f>
        <v>0</v>
      </c>
      <c r="DE34" s="1">
        <f>[8]CzechRepublic!DE$14</f>
        <v>52</v>
      </c>
      <c r="DF34" s="1">
        <f>[8]CzechRepublic!DF$14</f>
        <v>0</v>
      </c>
      <c r="DG34" s="1">
        <f>[8]CzechRepublic!DG$14</f>
        <v>0</v>
      </c>
      <c r="DH34" s="1">
        <f>[8]CzechRepublic!DH$14</f>
        <v>22.900000000000002</v>
      </c>
      <c r="DI34" s="1">
        <f>[8]CzechRepublic!DI$14</f>
        <v>26</v>
      </c>
      <c r="DJ34" s="1">
        <f>[8]CzechRepublic!DJ$14</f>
        <v>0</v>
      </c>
      <c r="DK34" s="1">
        <f>[8]CzechRepublic!DK$14</f>
        <v>0</v>
      </c>
      <c r="DL34" s="1">
        <f>[8]CzechRepublic!DL$14</f>
        <v>26</v>
      </c>
      <c r="DM34" s="1">
        <f>[8]CzechRepublic!DM$14</f>
        <v>78</v>
      </c>
      <c r="DN34" s="1">
        <f>[8]CzechRepublic!DN$14</f>
        <v>130</v>
      </c>
      <c r="DO34" s="1">
        <f>[8]CzechRepublic!DO$14</f>
        <v>52</v>
      </c>
      <c r="DP34" s="1">
        <f>[8]CzechRepublic!DP$14</f>
        <v>130</v>
      </c>
      <c r="DQ34" s="1">
        <f>[8]CzechRepublic!DQ$14</f>
        <v>52</v>
      </c>
      <c r="DR34" s="1">
        <f>[8]CzechRepublic!DR$14</f>
        <v>26</v>
      </c>
      <c r="DS34" s="1">
        <f>[8]CzechRepublic!DS$14</f>
        <v>26</v>
      </c>
      <c r="DT34" s="1">
        <f>[8]CzechRepublic!DT$14</f>
        <v>52</v>
      </c>
      <c r="DU34" s="1">
        <f>[8]CzechRepublic!DU$14</f>
        <v>0</v>
      </c>
      <c r="DV34" s="1">
        <f>[8]CzechRepublic!DV$14</f>
        <v>0</v>
      </c>
      <c r="DW34" s="1">
        <f>[8]CzechRepublic!DW$14</f>
        <v>0</v>
      </c>
      <c r="DX34" s="1">
        <f>[8]CzechRepublic!DX$14</f>
        <v>0</v>
      </c>
      <c r="DY34" s="1">
        <f>[8]CzechRepublic!DY$14</f>
        <v>0</v>
      </c>
      <c r="DZ34" s="1">
        <f>[8]CzechRepublic!DZ$14</f>
        <v>0</v>
      </c>
      <c r="EA34" s="1">
        <f>[8]CzechRepublic!EA$14</f>
        <v>0</v>
      </c>
      <c r="EB34" s="1">
        <f>[8]CzechRepublic!EB$14</f>
        <v>0</v>
      </c>
      <c r="EC34" s="1">
        <f>[8]CzechRepublic!EC$14</f>
        <v>0</v>
      </c>
      <c r="ED34" s="1">
        <f>[8]CzechRepublic!ED$14</f>
        <v>1E-3</v>
      </c>
      <c r="EE34" s="1">
        <f>[8]CzechRepublic!EE$14</f>
        <v>0</v>
      </c>
      <c r="EF34" s="1">
        <f>[8]CzechRepublic!EF$14</f>
        <v>6.0000000000000001E-3</v>
      </c>
      <c r="EG34" s="1">
        <f>[8]CzechRepublic!EG$14</f>
        <v>4.0000000000000001E-3</v>
      </c>
      <c r="EH34" s="1">
        <f>[8]CzechRepublic!EH$14</f>
        <v>6.000000000000001E-3</v>
      </c>
      <c r="EI34" s="1">
        <f>[8]CzechRepublic!EI$14</f>
        <v>1E-3</v>
      </c>
      <c r="EJ34" s="1">
        <f>[8]CzechRepublic!EJ$14</f>
        <v>0</v>
      </c>
      <c r="EK34" s="1">
        <f>[8]CzechRepublic!EK$14</f>
        <v>0</v>
      </c>
      <c r="EL34" s="1">
        <f>[8]CzechRepublic!EL$14</f>
        <v>0</v>
      </c>
      <c r="EM34" s="1">
        <f>[8]CzechRepublic!EM$14</f>
        <v>48.625</v>
      </c>
      <c r="EN34" s="1">
        <f>[8]CzechRepublic!EN$14</f>
        <v>0</v>
      </c>
      <c r="EO34" s="1">
        <f>[8]CzechRepublic!EO$14</f>
        <v>5.000000000000001E-3</v>
      </c>
      <c r="EP34" s="1">
        <f>[8]CzechRepublic!EP$14</f>
        <v>0</v>
      </c>
      <c r="EQ34" s="1">
        <f>[8]CzechRepublic!EQ$14</f>
        <v>0</v>
      </c>
      <c r="ER34" s="1">
        <f>[8]CzechRepublic!ER$14</f>
        <v>0</v>
      </c>
      <c r="ES34" s="1">
        <f>[8]CzechRepublic!ES$14</f>
        <v>0</v>
      </c>
      <c r="ET34" s="1">
        <f>[8]CzechRepublic!ET$14</f>
        <v>0</v>
      </c>
      <c r="EU34" s="1">
        <f>[8]CzechRepublic!EU$14</f>
        <v>1E-3</v>
      </c>
      <c r="EV34" s="1">
        <f>[8]CzechRepublic!EV$14</f>
        <v>0</v>
      </c>
      <c r="EW34" s="1">
        <f>[8]CzechRepublic!EW$14</f>
        <v>1.3000000000000001E-2</v>
      </c>
      <c r="EX34" s="1">
        <f>[8]CzechRepublic!EX$14</f>
        <v>1.2E-2</v>
      </c>
      <c r="EY34" s="1">
        <f>[8]CzechRepublic!EY$14</f>
        <v>0</v>
      </c>
      <c r="EZ34" s="1">
        <f>[8]CzechRepublic!EZ$14</f>
        <v>0</v>
      </c>
      <c r="FA34" s="1">
        <f>[8]CzechRepublic!FA$14</f>
        <v>0</v>
      </c>
      <c r="FB34" s="1">
        <f>[8]CzechRepublic!FB$14</f>
        <v>52</v>
      </c>
      <c r="FC34" s="1">
        <f>[8]CzechRepublic!FC$14</f>
        <v>52</v>
      </c>
      <c r="FD34" s="1">
        <f>[8]CzechRepublic!FD$14</f>
        <v>49.66</v>
      </c>
      <c r="FE34" s="1">
        <f>[8]CzechRepublic!FE$14</f>
        <v>0</v>
      </c>
      <c r="FF34" s="1">
        <f>[8]CzechRepublic!FF$14</f>
        <v>54.000000000000007</v>
      </c>
      <c r="FG34" s="1">
        <f>[8]CzechRepublic!FG$14</f>
        <v>130</v>
      </c>
      <c r="FH34" s="1">
        <f>[8]CzechRepublic!FH$14</f>
        <v>78</v>
      </c>
      <c r="FI34" s="1">
        <f>[8]CzechRepublic!FI$14</f>
        <v>0</v>
      </c>
      <c r="FJ34" s="1">
        <f>[8]CzechRepublic!FJ$14</f>
        <v>130</v>
      </c>
      <c r="FK34" s="1">
        <f>[8]CzechRepublic!FK$14</f>
        <v>26.003</v>
      </c>
      <c r="FL34" s="1">
        <f>[8]CzechRepublic!FL$14</f>
        <v>33.756</v>
      </c>
      <c r="FM34" s="1">
        <f>[8]CzechRepublic!FM$14</f>
        <v>26.020000000000003</v>
      </c>
      <c r="FN34" s="1">
        <f>[8]CzechRepublic!FN$14</f>
        <v>1.699999999999946E-2</v>
      </c>
      <c r="FO34" s="1">
        <f>[8]CzechRepublic!FO$14</f>
        <v>6.9999999999978968E-3</v>
      </c>
      <c r="FP34" s="1">
        <f>[8]CzechRepublic!FP$14</f>
        <v>0</v>
      </c>
      <c r="FQ34" s="1">
        <f>[8]CzechRepublic!FQ$14</f>
        <v>9.9999999999999534E-3</v>
      </c>
      <c r="FR34" s="1">
        <f>[8]CzechRepublic!FR$14</f>
        <v>25.962</v>
      </c>
      <c r="FS34" s="1">
        <f>[8]CzechRepublic!FS$14</f>
        <v>129.80199999999999</v>
      </c>
      <c r="FT34" s="1">
        <f>[8]CzechRepublic!FT$14</f>
        <v>2E-3</v>
      </c>
      <c r="FU34" s="1">
        <f>[8]CzechRepublic!FU$14</f>
        <v>26.001000000000001</v>
      </c>
      <c r="FV34" s="1">
        <f>[8]CzechRepublic!FV$14</f>
        <v>0.11900000000000022</v>
      </c>
      <c r="FW34" s="1">
        <f>[8]CzechRepublic!FW$14</f>
        <v>0.1</v>
      </c>
      <c r="FX34" s="1">
        <f>[8]CzechRepublic!FX$14</f>
        <v>156</v>
      </c>
      <c r="FY34" s="1">
        <f>[8]CzechRepublic!FY$14</f>
        <v>291.03300000000002</v>
      </c>
      <c r="FZ34" s="1">
        <f>[8]CzechRepublic!FZ$14</f>
        <v>0</v>
      </c>
      <c r="GA34" s="1">
        <f>[8]CzechRepublic!GA$14</f>
        <v>3.0000000000000001E-3</v>
      </c>
      <c r="GB34" s="1">
        <f>[8]CzechRepublic!GB$14</f>
        <v>0</v>
      </c>
      <c r="GC34" s="1">
        <f>[8]CzechRepublic!GC$14</f>
        <v>0</v>
      </c>
      <c r="GD34" s="1">
        <f>[8]CzechRepublic!GD$14</f>
        <v>0</v>
      </c>
      <c r="GE34" s="1">
        <f>[8]CzechRepublic!GE$14</f>
        <v>0</v>
      </c>
      <c r="GF34" s="1">
        <f>[8]CzechRepublic!GF$14</f>
        <v>0</v>
      </c>
      <c r="GG34" s="1">
        <f>[8]CzechRepublic!GG$14</f>
        <v>0</v>
      </c>
      <c r="GH34" s="1">
        <f>[8]CzechRepublic!GH$14</f>
        <v>0</v>
      </c>
      <c r="GI34" s="1">
        <f>[8]CzechRepublic!GI$14</f>
        <v>0</v>
      </c>
      <c r="GJ34" s="1">
        <f>[8]CzechRepublic!GJ$14</f>
        <v>0</v>
      </c>
      <c r="GK34" s="1">
        <f>[8]CzechRepublic!GK$14</f>
        <v>0</v>
      </c>
      <c r="GL34" s="2">
        <f>SUM($B34:GK34)</f>
        <v>3951.0690000000009</v>
      </c>
    </row>
    <row r="35" spans="1:194">
      <c r="A35" t="s">
        <v>41</v>
      </c>
      <c r="B35" s="1">
        <f>[8]Slovakia!B$14</f>
        <v>0</v>
      </c>
      <c r="C35" s="1">
        <f>[8]Slovakia!C$14</f>
        <v>0</v>
      </c>
      <c r="D35" s="1">
        <f>[8]Slovakia!D$14</f>
        <v>0</v>
      </c>
      <c r="E35" s="1">
        <f>[8]Slovakia!E$14</f>
        <v>0</v>
      </c>
      <c r="F35" s="1">
        <f>[8]Slovakia!F$14</f>
        <v>0</v>
      </c>
      <c r="G35" s="1">
        <f>[8]Slovakia!G$14</f>
        <v>0</v>
      </c>
      <c r="H35" s="1">
        <f>[8]Slovakia!H$14</f>
        <v>0</v>
      </c>
      <c r="I35" s="1">
        <f>[8]Slovakia!I$14</f>
        <v>0</v>
      </c>
      <c r="J35" s="1">
        <f>[8]Slovakia!J$14</f>
        <v>0</v>
      </c>
      <c r="K35" s="1">
        <f>[8]Slovakia!K$14</f>
        <v>0</v>
      </c>
      <c r="L35" s="1">
        <f>[8]Slovakia!L$14</f>
        <v>0</v>
      </c>
      <c r="M35" s="1">
        <f>[8]Slovakia!M$14</f>
        <v>0</v>
      </c>
      <c r="N35" s="1">
        <f>[8]Slovakia!N$14</f>
        <v>0</v>
      </c>
      <c r="O35" s="1">
        <f>[8]Slovakia!O$14</f>
        <v>0</v>
      </c>
      <c r="P35" s="1">
        <f>[8]Slovakia!P$14</f>
        <v>0</v>
      </c>
      <c r="Q35" s="1">
        <f>[8]Slovakia!Q$14</f>
        <v>0</v>
      </c>
      <c r="R35" s="1">
        <f>[8]Slovakia!R$14</f>
        <v>0</v>
      </c>
      <c r="S35" s="1">
        <f>[8]Slovakia!S$14</f>
        <v>0</v>
      </c>
      <c r="T35" s="1">
        <f>[8]Slovakia!T$14</f>
        <v>0</v>
      </c>
      <c r="U35" s="1">
        <f>[8]Slovakia!U$14</f>
        <v>0</v>
      </c>
      <c r="V35" s="1">
        <f>[8]Slovakia!V$14</f>
        <v>0</v>
      </c>
      <c r="W35" s="1">
        <f>[8]Slovakia!W$14</f>
        <v>0</v>
      </c>
      <c r="X35" s="1">
        <f>[8]Slovakia!X$14</f>
        <v>0</v>
      </c>
      <c r="Y35" s="1">
        <f>[8]Slovakia!Y$14</f>
        <v>0</v>
      </c>
      <c r="Z35" s="1">
        <f>[8]Slovakia!Z$14</f>
        <v>0</v>
      </c>
      <c r="AA35" s="1">
        <f>[8]Slovakia!AA$14</f>
        <v>0</v>
      </c>
      <c r="AB35" s="1">
        <f>[8]Slovakia!AB$14</f>
        <v>0</v>
      </c>
      <c r="AC35" s="1">
        <f>[8]Slovakia!AC$14</f>
        <v>0</v>
      </c>
      <c r="AD35" s="1">
        <f>[8]Slovakia!AD$14</f>
        <v>0</v>
      </c>
      <c r="AE35" s="1">
        <f>[8]Slovakia!AE$14</f>
        <v>0</v>
      </c>
      <c r="AF35" s="1">
        <f>[8]Slovakia!AF$14</f>
        <v>0</v>
      </c>
      <c r="AG35" s="1">
        <f>[8]Slovakia!AG$14</f>
        <v>0</v>
      </c>
      <c r="AH35" s="1">
        <f>[8]Slovakia!AH$14</f>
        <v>0</v>
      </c>
      <c r="AI35" s="1">
        <f>[8]Slovakia!AI$14</f>
        <v>0</v>
      </c>
      <c r="AJ35" s="1">
        <f>[8]Slovakia!AJ$14</f>
        <v>0</v>
      </c>
      <c r="AK35" s="1">
        <f>[8]Slovakia!AK$14</f>
        <v>0</v>
      </c>
      <c r="AL35" s="1">
        <f>[8]Slovakia!AL$14</f>
        <v>0</v>
      </c>
      <c r="AM35" s="1">
        <f>[8]Slovakia!AM$14</f>
        <v>0</v>
      </c>
      <c r="AN35" s="1">
        <f>[8]Slovakia!AN$14</f>
        <v>0</v>
      </c>
      <c r="AO35" s="1">
        <f>[8]Slovakia!AO$14</f>
        <v>0</v>
      </c>
      <c r="AP35" s="1">
        <f>[8]Slovakia!AP$14</f>
        <v>0</v>
      </c>
      <c r="AQ35" s="1">
        <f>[8]Slovakia!AQ$14</f>
        <v>0</v>
      </c>
      <c r="AR35" s="1">
        <f>[8]Slovakia!AR$14</f>
        <v>0</v>
      </c>
      <c r="AS35" s="1">
        <f>[8]Slovakia!AS$14</f>
        <v>0</v>
      </c>
      <c r="AT35" s="1">
        <f>[8]Slovakia!AT$14</f>
        <v>0</v>
      </c>
      <c r="AU35" s="1">
        <f>[8]Slovakia!AU$14</f>
        <v>0</v>
      </c>
      <c r="AV35" s="1">
        <f>[8]Slovakia!AV$14</f>
        <v>0</v>
      </c>
      <c r="AW35" s="1">
        <f>[8]Slovakia!AW$14</f>
        <v>0</v>
      </c>
      <c r="AX35" s="1">
        <f>[8]Slovakia!AX$14</f>
        <v>0</v>
      </c>
      <c r="AY35" s="1">
        <f>[8]Slovakia!AY$14</f>
        <v>0</v>
      </c>
      <c r="AZ35" s="1">
        <f>[8]Slovakia!AZ$14</f>
        <v>0</v>
      </c>
      <c r="BA35" s="1">
        <f>[8]Slovakia!BA$14</f>
        <v>0</v>
      </c>
      <c r="BB35" s="1">
        <f>[8]Slovakia!BB$14</f>
        <v>0</v>
      </c>
      <c r="BC35" s="1">
        <f>[8]Slovakia!BC$14</f>
        <v>0</v>
      </c>
      <c r="BD35" s="1">
        <f>[8]Slovakia!BD$14</f>
        <v>0</v>
      </c>
      <c r="BE35" s="1">
        <f>[8]Slovakia!BE$14</f>
        <v>0</v>
      </c>
      <c r="BF35" s="1">
        <f>[8]Slovakia!BF$14</f>
        <v>0</v>
      </c>
      <c r="BG35" s="1">
        <f>[8]Slovakia!BG$14</f>
        <v>0</v>
      </c>
      <c r="BH35" s="1">
        <f>[8]Slovakia!BH$14</f>
        <v>0</v>
      </c>
      <c r="BI35" s="1">
        <f>[8]Slovakia!BI$14</f>
        <v>0</v>
      </c>
      <c r="BJ35" s="1">
        <f>[8]Slovakia!BJ$14</f>
        <v>0</v>
      </c>
      <c r="BK35" s="1">
        <f>[8]Slovakia!BK$14</f>
        <v>0</v>
      </c>
      <c r="BL35" s="1">
        <f>[8]Slovakia!BL$14</f>
        <v>0</v>
      </c>
      <c r="BM35" s="1">
        <f>[8]Slovakia!BM$14</f>
        <v>0</v>
      </c>
      <c r="BN35" s="1">
        <f>[8]Slovakia!BN$14</f>
        <v>0</v>
      </c>
      <c r="BO35" s="1">
        <f>[8]Slovakia!BO$14</f>
        <v>0</v>
      </c>
      <c r="BP35" s="1">
        <f>[8]Slovakia!BP$14</f>
        <v>0</v>
      </c>
      <c r="BQ35" s="1">
        <f>[8]Slovakia!BQ$14</f>
        <v>0</v>
      </c>
      <c r="BR35" s="1">
        <f>[8]Slovakia!BR$14</f>
        <v>0</v>
      </c>
      <c r="BS35" s="1">
        <f>[8]Slovakia!BS$14</f>
        <v>0</v>
      </c>
      <c r="BT35" s="1">
        <f>[8]Slovakia!BT$14</f>
        <v>0</v>
      </c>
      <c r="BU35" s="1">
        <f>[8]Slovakia!BU$14</f>
        <v>0</v>
      </c>
      <c r="BV35" s="1">
        <f>[8]Slovakia!BV$14</f>
        <v>0</v>
      </c>
      <c r="BW35" s="1">
        <f>[8]Slovakia!BW$14</f>
        <v>0</v>
      </c>
      <c r="BX35" s="1">
        <f>[8]Slovakia!BX$14</f>
        <v>0</v>
      </c>
      <c r="BY35" s="1">
        <f>[8]Slovakia!BY$14</f>
        <v>0</v>
      </c>
      <c r="BZ35" s="1">
        <f>[8]Slovakia!BZ$14</f>
        <v>0</v>
      </c>
      <c r="CA35" s="1">
        <f>[8]Slovakia!CA$14</f>
        <v>0</v>
      </c>
      <c r="CB35" s="1">
        <f>[8]Slovakia!CB$14</f>
        <v>0</v>
      </c>
      <c r="CC35" s="1">
        <f>[8]Slovakia!CC$14</f>
        <v>0</v>
      </c>
      <c r="CD35" s="1">
        <f>[8]Slovakia!CD$14</f>
        <v>0</v>
      </c>
      <c r="CE35" s="1">
        <f>[8]Slovakia!CE$14</f>
        <v>0</v>
      </c>
      <c r="CF35" s="1">
        <f>[8]Slovakia!CF$14</f>
        <v>0</v>
      </c>
      <c r="CG35" s="1">
        <f>[8]Slovakia!CG$14</f>
        <v>78</v>
      </c>
      <c r="CH35" s="1">
        <f>[8]Slovakia!CH$14</f>
        <v>0</v>
      </c>
      <c r="CI35" s="1">
        <f>[8]Slovakia!CI$14</f>
        <v>0</v>
      </c>
      <c r="CJ35" s="1">
        <f>[8]Slovakia!CJ$14</f>
        <v>0</v>
      </c>
      <c r="CK35" s="1">
        <f>[8]Slovakia!CK$14</f>
        <v>0</v>
      </c>
      <c r="CL35" s="1">
        <f>[8]Slovakia!CL$14</f>
        <v>0</v>
      </c>
      <c r="CM35" s="1">
        <f>[8]Slovakia!CM$14</f>
        <v>0</v>
      </c>
      <c r="CN35" s="1">
        <f>[8]Slovakia!CN$14</f>
        <v>0</v>
      </c>
      <c r="CO35" s="1">
        <f>[8]Slovakia!CO$14</f>
        <v>0</v>
      </c>
      <c r="CP35" s="1">
        <f>[8]Slovakia!CP$14</f>
        <v>0</v>
      </c>
      <c r="CQ35" s="1">
        <f>[8]Slovakia!CQ$14</f>
        <v>40</v>
      </c>
      <c r="CR35" s="1">
        <f>[8]Slovakia!CR$14</f>
        <v>0</v>
      </c>
      <c r="CS35" s="1">
        <f>[8]Slovakia!CS$14</f>
        <v>0</v>
      </c>
      <c r="CT35" s="1">
        <f>[8]Slovakia!CT$14</f>
        <v>0</v>
      </c>
      <c r="CU35" s="1">
        <f>[8]Slovakia!CU$14</f>
        <v>0</v>
      </c>
      <c r="CV35" s="1">
        <f>[8]Slovakia!CV$14</f>
        <v>0</v>
      </c>
      <c r="CW35" s="1">
        <f>[8]Slovakia!CW$14</f>
        <v>0</v>
      </c>
      <c r="CX35" s="1">
        <f>[8]Slovakia!CX$14</f>
        <v>0</v>
      </c>
      <c r="CY35" s="1">
        <f>[8]Slovakia!CY$14</f>
        <v>0</v>
      </c>
      <c r="CZ35" s="1">
        <f>[8]Slovakia!CZ$14</f>
        <v>0</v>
      </c>
      <c r="DA35" s="1">
        <f>[8]Slovakia!DA$14</f>
        <v>0</v>
      </c>
      <c r="DB35" s="1">
        <f>[8]Slovakia!DB$14</f>
        <v>0</v>
      </c>
      <c r="DC35" s="1">
        <f>[8]Slovakia!DC$14</f>
        <v>0</v>
      </c>
      <c r="DD35" s="1">
        <f>[8]Slovakia!DD$14</f>
        <v>0</v>
      </c>
      <c r="DE35" s="1">
        <f>[8]Slovakia!DE$14</f>
        <v>0</v>
      </c>
      <c r="DF35" s="1">
        <f>[8]Slovakia!DF$14</f>
        <v>0</v>
      </c>
      <c r="DG35" s="1">
        <f>[8]Slovakia!DG$14</f>
        <v>0</v>
      </c>
      <c r="DH35" s="1">
        <f>[8]Slovakia!DH$14</f>
        <v>0</v>
      </c>
      <c r="DI35" s="1">
        <f>[8]Slovakia!DI$14</f>
        <v>0</v>
      </c>
      <c r="DJ35" s="1">
        <f>[8]Slovakia!DJ$14</f>
        <v>0</v>
      </c>
      <c r="DK35" s="1">
        <f>[8]Slovakia!DK$14</f>
        <v>0</v>
      </c>
      <c r="DL35" s="1">
        <f>[8]Slovakia!DL$14</f>
        <v>0</v>
      </c>
      <c r="DM35" s="1">
        <f>[8]Slovakia!DM$14</f>
        <v>0</v>
      </c>
      <c r="DN35" s="1">
        <f>[8]Slovakia!DN$14</f>
        <v>0</v>
      </c>
      <c r="DO35" s="1">
        <f>[8]Slovakia!DO$14</f>
        <v>0</v>
      </c>
      <c r="DP35" s="1">
        <f>[8]Slovakia!DP$14</f>
        <v>0</v>
      </c>
      <c r="DQ35" s="1">
        <f>[8]Slovakia!DQ$14</f>
        <v>0</v>
      </c>
      <c r="DR35" s="1">
        <f>[8]Slovakia!DR$14</f>
        <v>0</v>
      </c>
      <c r="DS35" s="1">
        <f>[8]Slovakia!DS$14</f>
        <v>0</v>
      </c>
      <c r="DT35" s="1">
        <f>[8]Slovakia!DT$14</f>
        <v>0</v>
      </c>
      <c r="DU35" s="1">
        <f>[8]Slovakia!DU$14</f>
        <v>0</v>
      </c>
      <c r="DV35" s="1">
        <f>[8]Slovakia!DV$14</f>
        <v>0</v>
      </c>
      <c r="DW35" s="1">
        <f>[8]Slovakia!DW$14</f>
        <v>0</v>
      </c>
      <c r="DX35" s="1">
        <f>[8]Slovakia!DX$14</f>
        <v>0</v>
      </c>
      <c r="DY35" s="1">
        <f>[8]Slovakia!DY$14</f>
        <v>0</v>
      </c>
      <c r="DZ35" s="1">
        <f>[8]Slovakia!DZ$14</f>
        <v>0</v>
      </c>
      <c r="EA35" s="1">
        <f>[8]Slovakia!EA$14</f>
        <v>0</v>
      </c>
      <c r="EB35" s="1">
        <f>[8]Slovakia!EB$14</f>
        <v>0</v>
      </c>
      <c r="EC35" s="1">
        <f>[8]Slovakia!EC$14</f>
        <v>0</v>
      </c>
      <c r="ED35" s="1">
        <f>[8]Slovakia!ED$14</f>
        <v>0</v>
      </c>
      <c r="EE35" s="1">
        <f>[8]Slovakia!EE$14</f>
        <v>0</v>
      </c>
      <c r="EF35" s="1">
        <f>[8]Slovakia!EF$14</f>
        <v>0</v>
      </c>
      <c r="EG35" s="1">
        <f>[8]Slovakia!EG$14</f>
        <v>0</v>
      </c>
      <c r="EH35" s="1">
        <f>[8]Slovakia!EH$14</f>
        <v>0</v>
      </c>
      <c r="EI35" s="1">
        <f>[8]Slovakia!EI$14</f>
        <v>0</v>
      </c>
      <c r="EJ35" s="1">
        <f>[8]Slovakia!EJ$14</f>
        <v>0</v>
      </c>
      <c r="EK35" s="1">
        <f>[8]Slovakia!EK$14</f>
        <v>0</v>
      </c>
      <c r="EL35" s="1">
        <f>[8]Slovakia!EL$14</f>
        <v>0</v>
      </c>
      <c r="EM35" s="1">
        <f>[8]Slovakia!EM$14</f>
        <v>0</v>
      </c>
      <c r="EN35" s="1">
        <f>[8]Slovakia!EN$14</f>
        <v>0</v>
      </c>
      <c r="EO35" s="1">
        <f>[8]Slovakia!EO$14</f>
        <v>0</v>
      </c>
      <c r="EP35" s="1">
        <f>[8]Slovakia!EP$14</f>
        <v>0</v>
      </c>
      <c r="EQ35" s="1">
        <f>[8]Slovakia!EQ$14</f>
        <v>0</v>
      </c>
      <c r="ER35" s="1">
        <f>[8]Slovakia!ER$14</f>
        <v>0</v>
      </c>
      <c r="ES35" s="1">
        <f>[8]Slovakia!ES$14</f>
        <v>0</v>
      </c>
      <c r="ET35" s="1">
        <f>[8]Slovakia!ET$14</f>
        <v>0</v>
      </c>
      <c r="EU35" s="1">
        <f>[8]Slovakia!EU$14</f>
        <v>0</v>
      </c>
      <c r="EV35" s="1">
        <f>[8]Slovakia!EV$14</f>
        <v>0</v>
      </c>
      <c r="EW35" s="1">
        <f>[8]Slovakia!EW$14</f>
        <v>0</v>
      </c>
      <c r="EX35" s="1">
        <f>[8]Slovakia!EX$14</f>
        <v>0</v>
      </c>
      <c r="EY35" s="1">
        <f>[8]Slovakia!EY$14</f>
        <v>0</v>
      </c>
      <c r="EZ35" s="1">
        <f>[8]Slovakia!EZ$14</f>
        <v>0</v>
      </c>
      <c r="FA35" s="1">
        <f>[8]Slovakia!FA$14</f>
        <v>0</v>
      </c>
      <c r="FB35" s="1">
        <f>[8]Slovakia!FB$14</f>
        <v>0</v>
      </c>
      <c r="FC35" s="1">
        <f>[8]Slovakia!FC$14</f>
        <v>0.67600000000000005</v>
      </c>
      <c r="FD35" s="1">
        <f>[8]Slovakia!FD$14</f>
        <v>0</v>
      </c>
      <c r="FE35" s="1">
        <f>[8]Slovakia!FE$14</f>
        <v>0</v>
      </c>
      <c r="FF35" s="1">
        <f>[8]Slovakia!FF$14</f>
        <v>0.27900000000000003</v>
      </c>
      <c r="FG35" s="1">
        <f>[8]Slovakia!FG$14</f>
        <v>0</v>
      </c>
      <c r="FH35" s="1">
        <f>[8]Slovakia!FH$14</f>
        <v>0</v>
      </c>
      <c r="FI35" s="1">
        <f>[8]Slovakia!FI$14</f>
        <v>0</v>
      </c>
      <c r="FJ35" s="1">
        <f>[8]Slovakia!FJ$14</f>
        <v>0</v>
      </c>
      <c r="FK35" s="1">
        <f>[8]Slovakia!FK$14</f>
        <v>0</v>
      </c>
      <c r="FL35" s="1">
        <f>[8]Slovakia!FL$14</f>
        <v>0</v>
      </c>
      <c r="FM35" s="1">
        <f>[8]Slovakia!FM$14</f>
        <v>0</v>
      </c>
      <c r="FN35" s="1">
        <f>[8]Slovakia!FN$14</f>
        <v>0</v>
      </c>
      <c r="FO35" s="1">
        <f>[8]Slovakia!FO$14</f>
        <v>0</v>
      </c>
      <c r="FP35" s="1">
        <f>[8]Slovakia!FP$14</f>
        <v>0</v>
      </c>
      <c r="FQ35" s="1">
        <f>[8]Slovakia!FQ$14</f>
        <v>19.2</v>
      </c>
      <c r="FR35" s="1">
        <f>[8]Slovakia!FR$14</f>
        <v>0</v>
      </c>
      <c r="FS35" s="1">
        <f>[8]Slovakia!FS$14</f>
        <v>0</v>
      </c>
      <c r="FT35" s="1">
        <f>[8]Slovakia!FT$14</f>
        <v>0</v>
      </c>
      <c r="FU35" s="1">
        <f>[8]Slovakia!FU$14</f>
        <v>0</v>
      </c>
      <c r="FV35" s="1">
        <f>[8]Slovakia!FV$14</f>
        <v>0</v>
      </c>
      <c r="FW35" s="1">
        <f>[8]Slovakia!FW$14</f>
        <v>0</v>
      </c>
      <c r="FX35" s="1">
        <f>[8]Slovakia!FX$14</f>
        <v>0</v>
      </c>
      <c r="FY35" s="1">
        <f>[8]Slovakia!FY$14</f>
        <v>0</v>
      </c>
      <c r="FZ35" s="1">
        <f>[8]Slovakia!FZ$14</f>
        <v>0</v>
      </c>
      <c r="GA35" s="1">
        <f>[8]Slovakia!GA$14</f>
        <v>0</v>
      </c>
      <c r="GB35" s="1">
        <f>[8]Slovakia!GB$14</f>
        <v>0</v>
      </c>
      <c r="GC35" s="1">
        <f>[8]Slovakia!GC$14</f>
        <v>0</v>
      </c>
      <c r="GD35" s="1">
        <f>[8]Slovakia!GD$14</f>
        <v>0</v>
      </c>
      <c r="GE35" s="1">
        <f>[8]Slovakia!GE$14</f>
        <v>0</v>
      </c>
      <c r="GF35" s="1">
        <f>[8]Slovakia!GF$14</f>
        <v>0</v>
      </c>
      <c r="GG35" s="1">
        <f>[8]Slovakia!GG$14</f>
        <v>0</v>
      </c>
      <c r="GH35" s="1">
        <f>[8]Slovakia!GH$14</f>
        <v>0</v>
      </c>
      <c r="GI35" s="1">
        <f>[8]Slovakia!GI$14</f>
        <v>0</v>
      </c>
      <c r="GJ35" s="1">
        <f>[8]Slovakia!GJ$14</f>
        <v>0</v>
      </c>
      <c r="GK35" s="1">
        <f>[8]Slovakia!GK$14</f>
        <v>0</v>
      </c>
      <c r="GL35" s="2">
        <f>SUM($B35:GK35)</f>
        <v>138.155</v>
      </c>
    </row>
    <row r="36" spans="1:194">
      <c r="A36" t="s">
        <v>47</v>
      </c>
      <c r="B36" s="1">
        <f>[8]UK!B$14</f>
        <v>254.1</v>
      </c>
      <c r="C36" s="1">
        <f>[8]UK!C$14</f>
        <v>426.20000000000005</v>
      </c>
      <c r="D36" s="1">
        <f>[8]UK!D$14</f>
        <v>295.70000000000005</v>
      </c>
      <c r="E36" s="1">
        <f>[8]UK!E$14</f>
        <v>587.20000000000005</v>
      </c>
      <c r="F36" s="1">
        <f>[8]UK!F$14</f>
        <v>1482.8</v>
      </c>
      <c r="G36" s="1">
        <f>[8]UK!G$14</f>
        <v>1438.2</v>
      </c>
      <c r="H36" s="1">
        <f>[8]UK!H$14</f>
        <v>1353.9</v>
      </c>
      <c r="I36" s="1">
        <f>[8]UK!I$14</f>
        <v>953.4</v>
      </c>
      <c r="J36" s="1">
        <f>[8]UK!J$14</f>
        <v>400.6</v>
      </c>
      <c r="K36" s="1">
        <f>[8]UK!K$14</f>
        <v>1015</v>
      </c>
      <c r="L36" s="1">
        <f>[8]UK!L$14</f>
        <v>494.6</v>
      </c>
      <c r="M36" s="1">
        <f>[8]UK!M$14</f>
        <v>499.5</v>
      </c>
      <c r="N36" s="1">
        <f>[8]UK!N$14</f>
        <v>23.600000000000023</v>
      </c>
      <c r="O36" s="1">
        <f>[8]UK!O$14</f>
        <v>78.699999999999989</v>
      </c>
      <c r="P36" s="1">
        <f>[8]UK!P$14</f>
        <v>57.399999999999977</v>
      </c>
      <c r="Q36" s="1">
        <f>[8]UK!Q$14</f>
        <v>535</v>
      </c>
      <c r="R36" s="1">
        <f>[8]UK!R$14</f>
        <v>514.20000000000005</v>
      </c>
      <c r="S36" s="1">
        <f>[8]UK!S$14</f>
        <v>205.19999999999993</v>
      </c>
      <c r="T36" s="1">
        <f>[8]UK!T$14</f>
        <v>15.799999999999955</v>
      </c>
      <c r="U36" s="1">
        <f>[8]UK!U$14</f>
        <v>28.600000000000364</v>
      </c>
      <c r="V36" s="1">
        <f>[8]UK!V$14</f>
        <v>43.899999999999977</v>
      </c>
      <c r="W36" s="1">
        <f>[8]UK!W$14</f>
        <v>40.300000000000011</v>
      </c>
      <c r="X36" s="1">
        <f>[8]UK!X$14</f>
        <v>2053.1</v>
      </c>
      <c r="Y36" s="1">
        <f>[8]UK!Y$14</f>
        <v>4.8000000000000114</v>
      </c>
      <c r="Z36" s="1">
        <f>[8]UK!Z$14</f>
        <v>22.899999999999864</v>
      </c>
      <c r="AA36" s="1">
        <f>[8]UK!AA$14</f>
        <v>4.9000000000000909</v>
      </c>
      <c r="AB36" s="1">
        <f>[8]UK!AB$14</f>
        <v>25.900000000000091</v>
      </c>
      <c r="AC36" s="1">
        <f>[8]UK!AC$14</f>
        <v>447.39999999999964</v>
      </c>
      <c r="AD36" s="1">
        <f>[8]UK!AD$14</f>
        <v>1.5999999999999091</v>
      </c>
      <c r="AE36" s="1">
        <f>[8]UK!AE$14</f>
        <v>871.09999999999991</v>
      </c>
      <c r="AF36" s="1">
        <f>[8]UK!AF$14</f>
        <v>641.60000000000036</v>
      </c>
      <c r="AG36" s="1">
        <f>[8]UK!AG$14</f>
        <v>1526.7000000000003</v>
      </c>
      <c r="AH36" s="1">
        <f>[8]UK!AH$14</f>
        <v>687.60000000000014</v>
      </c>
      <c r="AI36" s="1">
        <f>[8]UK!AI$14</f>
        <v>1134.9000000000001</v>
      </c>
      <c r="AJ36" s="1">
        <f>[8]UK!AJ$14</f>
        <v>539.60000000000014</v>
      </c>
      <c r="AK36" s="1">
        <f>[8]UK!AK$14</f>
        <v>212.9</v>
      </c>
      <c r="AL36" s="1">
        <f>[8]UK!AL$14</f>
        <v>143.50000000000006</v>
      </c>
      <c r="AM36" s="1">
        <f>[8]UK!AM$14</f>
        <v>349.89999999999964</v>
      </c>
      <c r="AN36" s="1">
        <f>[8]UK!AN$14</f>
        <v>3.1999999999998181</v>
      </c>
      <c r="AO36" s="1">
        <f>[8]UK!AO$14</f>
        <v>24.399999999999636</v>
      </c>
      <c r="AP36" s="1">
        <f>[8]UK!AP$14</f>
        <v>3946.3</v>
      </c>
      <c r="AQ36" s="1">
        <f>[8]UK!AQ$14</f>
        <v>2.2000000000000455</v>
      </c>
      <c r="AR36" s="1">
        <f>[8]UK!AR$14</f>
        <v>1.8999999999999773</v>
      </c>
      <c r="AS36" s="1">
        <f>[8]UK!AS$14</f>
        <v>3</v>
      </c>
      <c r="AT36" s="1">
        <f>[8]UK!AT$14</f>
        <v>5.2000000000007276</v>
      </c>
      <c r="AU36" s="1">
        <f>[8]UK!AU$14</f>
        <v>6.4000000000000909</v>
      </c>
      <c r="AV36" s="1">
        <f>[8]UK!AV$14</f>
        <v>6.5</v>
      </c>
      <c r="AW36" s="1">
        <f>[8]UK!AW$14</f>
        <v>6.6000000000000227</v>
      </c>
      <c r="AX36" s="1">
        <f>[8]UK!AX$14</f>
        <v>8.8999999999999773</v>
      </c>
      <c r="AY36" s="1">
        <f>[8]UK!AY$14</f>
        <v>8.5999999999999659</v>
      </c>
      <c r="AZ36" s="1">
        <f>[8]UK!AZ$14</f>
        <v>11.799999999999997</v>
      </c>
      <c r="BA36" s="1">
        <f>[8]UK!BA$14</f>
        <v>5.0999999999999943</v>
      </c>
      <c r="BB36" s="1">
        <f>[8]UK!BB$14</f>
        <v>5.5</v>
      </c>
      <c r="BC36" s="1">
        <f>[8]UK!BC$14</f>
        <v>5.5</v>
      </c>
      <c r="BD36" s="1">
        <f>[8]UK!BD$14</f>
        <v>14.399999999999977</v>
      </c>
      <c r="BE36" s="1">
        <f>[8]UK!BE$14</f>
        <v>9</v>
      </c>
      <c r="BF36" s="1">
        <f>[8]UK!BF$14</f>
        <v>10.600000000000364</v>
      </c>
      <c r="BG36" s="1">
        <f>[8]UK!BG$14</f>
        <v>24</v>
      </c>
      <c r="BH36" s="1">
        <f>[8]UK!BH$14</f>
        <v>13.200000000000003</v>
      </c>
      <c r="BI36" s="1">
        <f>[8]UK!BI$14</f>
        <v>260.79999999999995</v>
      </c>
      <c r="BJ36" s="1">
        <f>[8]UK!BJ$14</f>
        <v>22.799999999999983</v>
      </c>
      <c r="BK36" s="1">
        <f>[8]UK!BK$14</f>
        <v>7.5</v>
      </c>
      <c r="BL36" s="1">
        <f>[8]UK!BL$14</f>
        <v>50.300000000000011</v>
      </c>
      <c r="BM36" s="1">
        <f>[8]UK!BM$14</f>
        <v>132.20000000000005</v>
      </c>
      <c r="BN36" s="1">
        <f>[8]UK!BN$14</f>
        <v>12.400000000000034</v>
      </c>
      <c r="BO36" s="1">
        <f>[8]UK!BO$14</f>
        <v>7</v>
      </c>
      <c r="BP36" s="1">
        <f>[8]UK!BP$14</f>
        <v>1.5</v>
      </c>
      <c r="BQ36" s="1">
        <f>[8]UK!BQ$14</f>
        <v>36</v>
      </c>
      <c r="BR36" s="1">
        <f>[8]UK!BR$14</f>
        <v>43.400000000000034</v>
      </c>
      <c r="BS36" s="1">
        <f>[8]UK!BS$14</f>
        <v>65.899999999999977</v>
      </c>
      <c r="BT36" s="1">
        <f>[8]UK!BT$14</f>
        <v>40.300000000000011</v>
      </c>
      <c r="BU36" s="1">
        <f>[8]UK!BU$14</f>
        <v>737.90000000000009</v>
      </c>
      <c r="BV36" s="1">
        <f>[8]UK!BV$14</f>
        <v>142.30000000000001</v>
      </c>
      <c r="BW36" s="1">
        <f>[8]UK!BW$14</f>
        <v>771.9</v>
      </c>
      <c r="BX36" s="1">
        <f>[8]UK!BX$14</f>
        <v>381</v>
      </c>
      <c r="BY36" s="1">
        <f>[8]UK!BY$14</f>
        <v>689.80000000000007</v>
      </c>
      <c r="BZ36" s="1">
        <f>[8]UK!BZ$14</f>
        <v>385.70000000000005</v>
      </c>
      <c r="CA36" s="1">
        <f>[8]UK!CA$14</f>
        <v>386.40000000000003</v>
      </c>
      <c r="CB36" s="1">
        <f>[8]UK!CB$14</f>
        <v>293.40000000000003</v>
      </c>
      <c r="CC36" s="1">
        <f>[8]UK!CC$14</f>
        <v>400.3</v>
      </c>
      <c r="CD36" s="1">
        <f>[8]UK!CD$14</f>
        <v>205.70000000000002</v>
      </c>
      <c r="CE36" s="1">
        <f>[8]UK!CE$14</f>
        <v>457.80000000000007</v>
      </c>
      <c r="CF36" s="1">
        <f>[8]UK!CF$14</f>
        <v>455.90000000000009</v>
      </c>
      <c r="CG36" s="1">
        <f>[8]UK!CG$14</f>
        <v>427.10000000000008</v>
      </c>
      <c r="CH36" s="1">
        <f>[8]UK!CH$14</f>
        <v>424.1</v>
      </c>
      <c r="CI36" s="1">
        <f>[8]UK!CI$14</f>
        <v>485.00000000000011</v>
      </c>
      <c r="CJ36" s="1">
        <f>[8]UK!CJ$14</f>
        <v>202</v>
      </c>
      <c r="CK36" s="1">
        <f>[8]UK!CK$14</f>
        <v>86.800000000000026</v>
      </c>
      <c r="CL36" s="1">
        <f>[8]UK!CL$14</f>
        <v>186.10000000000002</v>
      </c>
      <c r="CM36" s="1">
        <f>[8]UK!CM$14</f>
        <v>98.5</v>
      </c>
      <c r="CN36" s="1">
        <f>[8]UK!CN$14</f>
        <v>370.70000000000005</v>
      </c>
      <c r="CO36" s="1">
        <f>[8]UK!CO$14</f>
        <v>227.9</v>
      </c>
      <c r="CP36" s="1">
        <f>[8]UK!CP$14</f>
        <v>566.6</v>
      </c>
      <c r="CQ36" s="1">
        <f>[8]UK!CQ$14</f>
        <v>235.7</v>
      </c>
      <c r="CR36" s="1">
        <f>[8]UK!CR$14</f>
        <v>514.90000000000009</v>
      </c>
      <c r="CS36" s="1">
        <f>[8]UK!CS$14</f>
        <v>1.7000000000000028</v>
      </c>
      <c r="CT36" s="1">
        <f>[8]UK!CT$14</f>
        <v>95.400000000000034</v>
      </c>
      <c r="CU36" s="1">
        <f>[8]UK!CU$14</f>
        <v>349.69999999999993</v>
      </c>
      <c r="CV36" s="1">
        <f>[8]UK!CV$14</f>
        <v>388.40000000000003</v>
      </c>
      <c r="CW36" s="1">
        <f>[8]UK!CW$14</f>
        <v>10.299999999999983</v>
      </c>
      <c r="CX36" s="1">
        <f>[8]UK!CX$14</f>
        <v>350.5</v>
      </c>
      <c r="CY36" s="1">
        <f>[8]UK!CY$14</f>
        <v>242.9</v>
      </c>
      <c r="CZ36" s="1">
        <f>[8]UK!CZ$14</f>
        <v>352.00000000000006</v>
      </c>
      <c r="DA36" s="1">
        <f>[8]UK!DA$14</f>
        <v>770</v>
      </c>
      <c r="DB36" s="1">
        <f>[8]UK!DB$14</f>
        <v>539.90000000000009</v>
      </c>
      <c r="DC36" s="1">
        <f>[8]UK!DC$14</f>
        <v>97.5</v>
      </c>
      <c r="DD36" s="1">
        <f>[8]UK!DD$14</f>
        <v>338.80000000000007</v>
      </c>
      <c r="DE36" s="1">
        <f>[8]UK!DE$14</f>
        <v>346.9</v>
      </c>
      <c r="DF36" s="1">
        <f>[8]UK!DF$14</f>
        <v>767</v>
      </c>
      <c r="DG36" s="1">
        <f>[8]UK!DG$14</f>
        <v>691.40000000000009</v>
      </c>
      <c r="DH36" s="1">
        <f>[8]UK!DH$14</f>
        <v>584.30000000000007</v>
      </c>
      <c r="DI36" s="1">
        <f>[8]UK!DI$14</f>
        <v>407.20000000000005</v>
      </c>
      <c r="DJ36" s="1">
        <f>[8]UK!DJ$14</f>
        <v>768.40000000000009</v>
      </c>
      <c r="DK36" s="1">
        <f>[8]UK!DK$14</f>
        <v>361.5</v>
      </c>
      <c r="DL36" s="1">
        <f>[8]UK!DL$14</f>
        <v>282.20000000000005</v>
      </c>
      <c r="DM36" s="1">
        <f>[8]UK!DM$14</f>
        <v>168.60000000000002</v>
      </c>
      <c r="DN36" s="1">
        <f>[8]UK!DN$14</f>
        <v>693.80000000000007</v>
      </c>
      <c r="DO36" s="1">
        <f>[8]UK!DO$14</f>
        <v>447</v>
      </c>
      <c r="DP36" s="1">
        <f>[8]UK!DP$14</f>
        <v>531</v>
      </c>
      <c r="DQ36" s="1">
        <f>[8]UK!DQ$14</f>
        <v>462.4</v>
      </c>
      <c r="DR36" s="1">
        <f>[8]UK!DR$14</f>
        <v>307.41200000000003</v>
      </c>
      <c r="DS36" s="1">
        <f>[8]UK!DS$14</f>
        <v>994.68399999999997</v>
      </c>
      <c r="DT36" s="1">
        <f>[8]UK!DT$14</f>
        <v>533.12</v>
      </c>
      <c r="DU36" s="1">
        <f>[8]UK!DU$14</f>
        <v>855.86</v>
      </c>
      <c r="DV36" s="1">
        <f>[8]UK!DV$14</f>
        <v>411.76400000000001</v>
      </c>
      <c r="DW36" s="1">
        <f>[8]UK!DW$14</f>
        <v>868.3130000000001</v>
      </c>
      <c r="DX36" s="1">
        <f>[8]UK!DX$14</f>
        <v>23.248000000000019</v>
      </c>
      <c r="DY36" s="1">
        <f>[8]UK!DY$14</f>
        <v>1016.1430000000001</v>
      </c>
      <c r="DZ36" s="1">
        <f>[8]UK!DZ$14</f>
        <v>40.900999999999982</v>
      </c>
      <c r="EA36" s="1">
        <f>[8]UK!EA$14</f>
        <v>300.80100000000004</v>
      </c>
      <c r="EB36" s="1">
        <f>[8]UK!EB$14</f>
        <v>727.25399999999979</v>
      </c>
      <c r="EC36" s="1">
        <f>[8]UK!EC$14</f>
        <v>294.74200000000008</v>
      </c>
      <c r="ED36" s="1">
        <f>[8]UK!ED$14</f>
        <v>898.875</v>
      </c>
      <c r="EE36" s="1">
        <f>[8]UK!EE$14</f>
        <v>651.49400000000014</v>
      </c>
      <c r="EF36" s="1">
        <f>[8]UK!EF$14</f>
        <v>415.02299999999991</v>
      </c>
      <c r="EG36" s="1">
        <f>[8]UK!EG$14</f>
        <v>455.22199999999998</v>
      </c>
      <c r="EH36" s="1">
        <f>[8]UK!EH$14</f>
        <v>362.79899999999998</v>
      </c>
      <c r="EI36" s="1">
        <f>[8]UK!EI$14</f>
        <v>232.34399999999997</v>
      </c>
      <c r="EJ36" s="1">
        <f>[8]UK!EJ$14</f>
        <v>289.76400000000007</v>
      </c>
      <c r="EK36" s="1">
        <f>[8]UK!EK$14</f>
        <v>116.44200000000001</v>
      </c>
      <c r="EL36" s="1">
        <f>[8]UK!EL$14</f>
        <v>344.72199999999998</v>
      </c>
      <c r="EM36" s="1">
        <f>[8]UK!EM$14</f>
        <v>375.85499999999996</v>
      </c>
      <c r="EN36" s="1">
        <f>[8]UK!EN$14</f>
        <v>201.45800000000008</v>
      </c>
      <c r="EO36" s="1">
        <f>[8]UK!EO$14</f>
        <v>1225.338</v>
      </c>
      <c r="EP36" s="1">
        <f>[8]UK!EP$14</f>
        <v>648.91900000000021</v>
      </c>
      <c r="EQ36" s="1">
        <f>[8]UK!EQ$14</f>
        <v>660.64499999999998</v>
      </c>
      <c r="ER36" s="1">
        <f>[8]UK!ER$14</f>
        <v>933.7669999999996</v>
      </c>
      <c r="ES36" s="1">
        <f>[8]UK!ES$14</f>
        <v>683.85</v>
      </c>
      <c r="ET36" s="1">
        <f>[8]UK!ET$14</f>
        <v>662.08600000000013</v>
      </c>
      <c r="EU36" s="1">
        <f>[8]UK!EU$14</f>
        <v>248.42400000000004</v>
      </c>
      <c r="EV36" s="1">
        <f>[8]UK!EV$14</f>
        <v>462.70100000000014</v>
      </c>
      <c r="EW36" s="1">
        <f>[8]UK!EW$14</f>
        <v>703.43000000000006</v>
      </c>
      <c r="EX36" s="1">
        <f>[8]UK!EX$14</f>
        <v>504.58600000000001</v>
      </c>
      <c r="EY36" s="1">
        <f>[8]UK!EY$14</f>
        <v>196.13599999999997</v>
      </c>
      <c r="EZ36" s="1">
        <f>[8]UK!EZ$14</f>
        <v>817.11600000000021</v>
      </c>
      <c r="FA36" s="1">
        <f>[8]UK!FA$14</f>
        <v>385.334</v>
      </c>
      <c r="FB36" s="1">
        <f>[8]UK!FB$14</f>
        <v>704.26900000000023</v>
      </c>
      <c r="FC36" s="1">
        <f>[8]UK!FC$14</f>
        <v>859.15699999999924</v>
      </c>
      <c r="FD36" s="1">
        <f>[8]UK!FD$14</f>
        <v>709.72299999999984</v>
      </c>
      <c r="FE36" s="1">
        <f>[8]UK!FE$14</f>
        <v>577.67100000000005</v>
      </c>
      <c r="FF36" s="1">
        <f>[8]UK!FF$14</f>
        <v>279.02900000000011</v>
      </c>
      <c r="FG36" s="1">
        <f>[8]UK!FG$14</f>
        <v>369.56100000000004</v>
      </c>
      <c r="FH36" s="1">
        <f>[8]UK!FH$14</f>
        <v>922.19799999999987</v>
      </c>
      <c r="FI36" s="1">
        <f>[8]UK!FI$14</f>
        <v>561.26500000000021</v>
      </c>
      <c r="FJ36" s="1">
        <f>[8]UK!FJ$14</f>
        <v>572.89600000000019</v>
      </c>
      <c r="FK36" s="1">
        <f>[8]UK!FK$14</f>
        <v>592.84500000000003</v>
      </c>
      <c r="FL36" s="1">
        <f>[8]UK!FL$14</f>
        <v>312.09599999999995</v>
      </c>
      <c r="FM36" s="1">
        <f>[8]UK!FM$14</f>
        <v>414.10300000000001</v>
      </c>
      <c r="FN36" s="1">
        <f>[8]UK!FN$14</f>
        <v>2529.5389999999998</v>
      </c>
      <c r="FO36" s="1">
        <f>[8]UK!FO$14</f>
        <v>2535.2249999999999</v>
      </c>
      <c r="FP36" s="1">
        <f>[8]UK!FP$14</f>
        <v>2637.16</v>
      </c>
      <c r="FQ36" s="1">
        <f>[8]UK!FQ$14</f>
        <v>2104.4269999999997</v>
      </c>
      <c r="FR36" s="1">
        <f>[8]UK!FR$14</f>
        <v>1800.3220000000001</v>
      </c>
      <c r="FS36" s="1">
        <f>[8]UK!FS$14</f>
        <v>2157.3029999999999</v>
      </c>
      <c r="FT36" s="1">
        <f>[8]UK!FT$14</f>
        <v>889.65599999999995</v>
      </c>
      <c r="FU36" s="1">
        <f>[8]UK!FU$14</f>
        <v>1258.5920000000001</v>
      </c>
      <c r="FV36" s="1">
        <f>[8]UK!FV$14</f>
        <v>1026.277</v>
      </c>
      <c r="FW36" s="1">
        <f>[8]UK!FW$14</f>
        <v>931.82100000000003</v>
      </c>
      <c r="FX36" s="1">
        <f>[8]UK!FX$14</f>
        <v>764.80399999999986</v>
      </c>
      <c r="FY36" s="1">
        <f>[8]UK!FY$14</f>
        <v>515.41699999999992</v>
      </c>
      <c r="FZ36" s="1">
        <f>[8]UK!FZ$14</f>
        <v>452.92100000000005</v>
      </c>
      <c r="GA36" s="1">
        <f>[8]UK!GA$14</f>
        <v>331.69900000000007</v>
      </c>
      <c r="GB36" s="1">
        <f>[8]UK!GB$14</f>
        <v>0</v>
      </c>
      <c r="GC36" s="1">
        <f>[8]UK!GC$14</f>
        <v>0</v>
      </c>
      <c r="GD36" s="1">
        <f>[8]UK!GD$14</f>
        <v>0</v>
      </c>
      <c r="GE36" s="1">
        <f>[8]UK!GE$14</f>
        <v>0</v>
      </c>
      <c r="GF36" s="1">
        <f>[8]UK!GF$14</f>
        <v>0</v>
      </c>
      <c r="GG36" s="1">
        <f>[8]UK!GG$14</f>
        <v>0</v>
      </c>
      <c r="GH36" s="1">
        <f>[8]UK!GH$14</f>
        <v>0</v>
      </c>
      <c r="GI36" s="1">
        <f>[8]UK!GI$14</f>
        <v>0</v>
      </c>
      <c r="GJ36" s="1">
        <f>[8]UK!GJ$14</f>
        <v>0</v>
      </c>
      <c r="GK36" s="1">
        <f>[8]UK!GK$14</f>
        <v>0</v>
      </c>
      <c r="GL36" s="2">
        <f>SUM($B36:GK36)</f>
        <v>89057.548000000053</v>
      </c>
    </row>
    <row r="38" spans="1:194">
      <c r="FI38" s="1"/>
      <c r="FJ38" s="1"/>
      <c r="FK38" s="1"/>
      <c r="FL38" s="1"/>
      <c r="FM38" s="1"/>
      <c r="FN38" s="1"/>
      <c r="FO38" s="11"/>
      <c r="FP38" s="11"/>
      <c r="FQ38" s="11"/>
      <c r="FR38" s="11"/>
      <c r="FS38" s="11"/>
      <c r="FT38" s="11"/>
      <c r="FU38" s="11"/>
      <c r="FV38" s="1"/>
      <c r="FW38" s="1"/>
      <c r="FZ38" s="1"/>
      <c r="GA38" s="11"/>
      <c r="GB38" s="11"/>
      <c r="GC38" s="11"/>
      <c r="GD38" s="11"/>
      <c r="GE38" s="11"/>
      <c r="GF38" s="11"/>
      <c r="GG38" s="11"/>
      <c r="GH38" s="1"/>
      <c r="GI38" s="1"/>
    </row>
  </sheetData>
  <mergeCells count="16">
    <mergeCell ref="FZ1:GK1"/>
    <mergeCell ref="FN1:FY1"/>
    <mergeCell ref="CT1:DE1"/>
    <mergeCell ref="B1:M1"/>
    <mergeCell ref="N1:Y1"/>
    <mergeCell ref="Z1:AK1"/>
    <mergeCell ref="AL1:AW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6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2.5"/>
  <sheetData>
    <row r="1" spans="1:202">
      <c r="A1" t="str">
        <f>Pellets!A$3</f>
        <v>IntraEU</v>
      </c>
      <c r="B1" s="3">
        <f>1/1000*SUM(Pellets!B$3:M$3)</f>
        <v>3.2000000000000171E-3</v>
      </c>
      <c r="C1" s="3">
        <f>1/1000*SUM(Pellets!C$3:N$3)</f>
        <v>3.2000000000000171E-3</v>
      </c>
      <c r="D1" s="3">
        <f>1/1000*SUM(Pellets!D$3:O$3)</f>
        <v>0</v>
      </c>
      <c r="E1" s="3">
        <f>1/1000*SUM(Pellets!E$3:P$3)</f>
        <v>0</v>
      </c>
      <c r="F1" s="3">
        <f>1/1000*SUM(Pellets!F$3:Q$3)</f>
        <v>4.2999999999999549E-3</v>
      </c>
      <c r="G1" s="3">
        <f>1/1000*SUM(Pellets!G$3:R$3)</f>
        <v>4.2999999999999549E-3</v>
      </c>
      <c r="H1" s="3">
        <f>1/1000*SUM(Pellets!H$3:S$3)</f>
        <v>4.2999999999999549E-3</v>
      </c>
      <c r="I1" s="3">
        <f>1/1000*SUM(Pellets!I$3:T$3)</f>
        <v>4.2999999999999549E-3</v>
      </c>
      <c r="J1" s="3">
        <f>1/1000*SUM(Pellets!J$3:U$3)</f>
        <v>4.2999999999999549E-3</v>
      </c>
      <c r="K1" s="3">
        <f>1/1000*SUM(Pellets!K$3:V$3)</f>
        <v>4.2999999999999549E-3</v>
      </c>
      <c r="L1" s="3">
        <f>1/1000*SUM(Pellets!L$3:W$3)</f>
        <v>7.299999999999955E-3</v>
      </c>
      <c r="M1" s="3">
        <f>1/1000*SUM(Pellets!M$3:X$3)</f>
        <v>7.299999999999955E-3</v>
      </c>
      <c r="N1" s="3">
        <f>1/1000*SUM(Pellets!N$3:Y$3)</f>
        <v>7.299999999999955E-3</v>
      </c>
      <c r="O1" s="3">
        <f>1/1000*SUM(Pellets!O$3:Z$3)</f>
        <v>7.299999999999955E-3</v>
      </c>
      <c r="P1" s="3">
        <f>1/1000*SUM(Pellets!P$3:AA$3)</f>
        <v>1.8099999999999908E-2</v>
      </c>
      <c r="Q1" s="3">
        <f>1/1000*SUM(Pellets!Q$3:AB$3)</f>
        <v>3.15E-2</v>
      </c>
      <c r="R1" s="3">
        <f>1/1000*SUM(Pellets!R$3:AC$3)</f>
        <v>2.7200000000000047E-2</v>
      </c>
      <c r="S1" s="3">
        <f>1/1000*SUM(Pellets!S$3:AD$3)</f>
        <v>2.7200000000000047E-2</v>
      </c>
      <c r="T1" s="3">
        <f>1/1000*SUM(Pellets!T$3:AE$3)</f>
        <v>2.7200000000000047E-2</v>
      </c>
      <c r="U1" s="3">
        <f>1/1000*SUM(Pellets!U$3:AF$3)</f>
        <v>2.7200000000000047E-2</v>
      </c>
      <c r="V1" s="3">
        <f>1/1000*SUM(Pellets!V$3:AG$3)</f>
        <v>2.7200000000000047E-2</v>
      </c>
      <c r="W1" s="3">
        <f>1/1000*SUM(Pellets!W$3:AH$3)</f>
        <v>3.0100000000000137E-2</v>
      </c>
      <c r="X1" s="3">
        <f>1/1000*SUM(Pellets!X$3:AI$3)</f>
        <v>2.7100000000000138E-2</v>
      </c>
      <c r="Y1" s="3">
        <f>1/1000*SUM(Pellets!Y$3:AJ$3)</f>
        <v>2.7100000000000138E-2</v>
      </c>
      <c r="Z1" s="3">
        <f>1/1000*SUM(Pellets!Z$3:AK$3)</f>
        <v>3.0200000000000133E-2</v>
      </c>
      <c r="AA1" s="3">
        <f>1/1000*SUM(Pellets!AA$3:AL$3)</f>
        <v>3.0800000000000154E-2</v>
      </c>
      <c r="AB1" s="3">
        <f>1/1000*SUM(Pellets!AB$3:AM$3)</f>
        <v>2.4299999999999471E-2</v>
      </c>
      <c r="AC1" s="3">
        <f>1/1000*SUM(Pellets!AC$3:AN$3)</f>
        <v>1.1599999999999199E-2</v>
      </c>
      <c r="AD1" s="3">
        <f>1/1000*SUM(Pellets!AD$3:AO$3)</f>
        <v>1.2199999999999562E-2</v>
      </c>
      <c r="AE1" s="3">
        <f>1/1000*SUM(Pellets!AE$3:AP$3)</f>
        <v>2.2679999999999998</v>
      </c>
      <c r="AF1" s="3">
        <f>1/1000*SUM(Pellets!AF$3:AQ$3)</f>
        <v>10.0715</v>
      </c>
      <c r="AG1" s="3">
        <f>1/1000*SUM(Pellets!AG$3:AR$3)</f>
        <v>10.0725</v>
      </c>
      <c r="AH1" s="3">
        <f>1/1000*SUM(Pellets!AH$3:AS$3)</f>
        <v>10.073399999999999</v>
      </c>
      <c r="AI1" s="3">
        <f>1/1000*SUM(Pellets!AI$3:AT$3)</f>
        <v>10.0746</v>
      </c>
      <c r="AJ1" s="3">
        <f>1/1000*SUM(Pellets!AJ$3:AU$3)</f>
        <v>10.0761</v>
      </c>
      <c r="AK1" s="3">
        <f>1/1000*SUM(Pellets!AK$3:AV$3)</f>
        <v>10.077399999999999</v>
      </c>
      <c r="AL1" s="3">
        <f>1/1000*SUM(Pellets!AL$3:AW$3)</f>
        <v>10.077299999999999</v>
      </c>
      <c r="AM1" s="3">
        <f>1/1000*SUM(Pellets!AM$3:AX$3)</f>
        <v>10.080900000000002</v>
      </c>
      <c r="AN1" s="3">
        <f>1/1000*SUM(Pellets!AN$3:AY$3)</f>
        <v>11.460100000000002</v>
      </c>
      <c r="AO1" s="3">
        <f>1/1000*SUM(Pellets!AO$3:AZ$3)</f>
        <v>11.467200000000002</v>
      </c>
      <c r="AP1" s="3">
        <f>1/1000*SUM(Pellets!AP$3:BA$3)</f>
        <v>11.475800000000001</v>
      </c>
      <c r="AQ1" s="3">
        <f>1/1000*SUM(Pellets!AQ$3:BB$3)</f>
        <v>9.2286000000000001</v>
      </c>
      <c r="AR1" s="3">
        <f>1/1000*SUM(Pellets!AR$3:BC$3)</f>
        <v>2.8379000000000008</v>
      </c>
      <c r="AS1" s="3">
        <f>1/1000*SUM(Pellets!AS$3:BD$3)</f>
        <v>2.8492000000000006</v>
      </c>
      <c r="AT1" s="3">
        <f>1/1000*SUM(Pellets!AT$3:BE$3)</f>
        <v>12.7193</v>
      </c>
      <c r="AU1" s="3">
        <f>1/1000*SUM(Pellets!AU$3:BF$3)</f>
        <v>12.724500000000003</v>
      </c>
      <c r="AV1" s="3">
        <f>1/1000*SUM(Pellets!AV$3:BG$3)</f>
        <v>12.733500000000003</v>
      </c>
      <c r="AW1" s="3">
        <f>1/1000*SUM(Pellets!AW$3:BH$3)</f>
        <v>12.740900000000002</v>
      </c>
      <c r="AX1" s="3">
        <f>1/1000*SUM(Pellets!AX$3:BI$3)</f>
        <v>12.751800000000001</v>
      </c>
      <c r="AY1" s="3">
        <f>1/1000*SUM(Pellets!AY$3:BJ$3)</f>
        <v>12.762400000000001</v>
      </c>
      <c r="AZ1" s="3">
        <f>1/1000*SUM(Pellets!AZ$3:BK$3)</f>
        <v>11.389600000000003</v>
      </c>
      <c r="BA1" s="3">
        <f>1/1000*SUM(Pellets!BA$3:BL$3)</f>
        <v>11.389900000000003</v>
      </c>
      <c r="BB1" s="3">
        <f>1/1000*SUM(Pellets!BB$3:BM$3)</f>
        <v>11.391300000000003</v>
      </c>
      <c r="BC1" s="3">
        <f>1/1000*SUM(Pellets!BC$3:BN$3)</f>
        <v>11.392400000000004</v>
      </c>
      <c r="BD1" s="3">
        <f>1/1000*SUM(Pellets!BD$3:BO$3)</f>
        <v>9.9892000000000021</v>
      </c>
      <c r="BE1" s="3">
        <f>1/1000*SUM(Pellets!BE$3:BP$3)</f>
        <v>9.9881000000000046</v>
      </c>
      <c r="BF1" s="3">
        <f>1/1000*SUM(Pellets!BF$3:BQ$3)</f>
        <v>0.1301000000000011</v>
      </c>
      <c r="BG1" s="3">
        <f>1/1000*SUM(Pellets!BG$3:BR$3)</f>
        <v>0.13080000000000003</v>
      </c>
      <c r="BH1" s="3">
        <f>1/1000*SUM(Pellets!BH$3:BS$3)</f>
        <v>0.13209999999999997</v>
      </c>
      <c r="BI1" s="3">
        <f>1/1000*SUM(Pellets!BI$3:BT$3)</f>
        <v>22.788499999999999</v>
      </c>
      <c r="BJ1" s="3">
        <f>1/1000*SUM(Pellets!BJ$3:BU$3)</f>
        <v>22.786199999999997</v>
      </c>
      <c r="BK1" s="3">
        <f>1/1000*SUM(Pellets!BK$3:BV$3)</f>
        <v>25.3276</v>
      </c>
      <c r="BL1" s="3">
        <f>1/1000*SUM(Pellets!BL$3:BW$3)</f>
        <v>25.329599999999999</v>
      </c>
      <c r="BM1" s="3">
        <f>1/1000*SUM(Pellets!BM$3:BX$3)</f>
        <v>27.567</v>
      </c>
      <c r="BN1" s="3">
        <f>1/1000*SUM(Pellets!BN$3:BY$3)</f>
        <v>28.644499999999997</v>
      </c>
      <c r="BO1" s="3">
        <f>1/1000*SUM(Pellets!BO$3:BZ$3)</f>
        <v>41.688899999999997</v>
      </c>
      <c r="BP1" s="3">
        <f>1/1000*SUM(Pellets!BP$3:CA$3)</f>
        <v>68.694500000000005</v>
      </c>
      <c r="BQ1" s="3">
        <f>1/1000*SUM(Pellets!BQ$3:CB$3)</f>
        <v>68.6935</v>
      </c>
      <c r="BR1" s="3">
        <f>1/1000*SUM(Pellets!BR$3:CC$3)</f>
        <v>68.69489999999999</v>
      </c>
      <c r="BS1" s="3">
        <f>1/1000*SUM(Pellets!BS$3:CD$3)</f>
        <v>68.696599999999989</v>
      </c>
      <c r="BT1" s="3">
        <f>1/1000*SUM(Pellets!BT$3:CE$3)</f>
        <v>76.297699999999978</v>
      </c>
      <c r="BU1" s="3">
        <f>1/1000*SUM(Pellets!BU$3:CF$3)</f>
        <v>53.643900000000002</v>
      </c>
      <c r="BV1" s="3">
        <f>1/1000*SUM(Pellets!BV$3:CG$3)</f>
        <v>53.7729</v>
      </c>
      <c r="BW1" s="3">
        <f>1/1000*SUM(Pellets!BW$3:CH$3)</f>
        <v>54.249200000000009</v>
      </c>
      <c r="BX1" s="3">
        <f>1/1000*SUM(Pellets!BX$3:CI$3)</f>
        <v>56.345700000000001</v>
      </c>
      <c r="BY1" s="3">
        <f>1/1000*SUM(Pellets!BY$3:CJ$3)</f>
        <v>57.189099999999996</v>
      </c>
      <c r="BZ1" s="3">
        <f>1/1000*SUM(Pellets!BZ$3:CK$3)</f>
        <v>56.110900000000001</v>
      </c>
      <c r="CA1" s="3">
        <f>1/1000*SUM(Pellets!CA$3:CL$3)</f>
        <v>43.07</v>
      </c>
      <c r="CB1" s="3">
        <f>1/1000*SUM(Pellets!CB$3:CM$3)</f>
        <v>16.065100000000001</v>
      </c>
      <c r="CC1" s="3">
        <f>1/1000*SUM(Pellets!CC$3:CN$3)</f>
        <v>16.069200000000002</v>
      </c>
      <c r="CD1" s="3">
        <f>1/1000*SUM(Pellets!CD$3:CO$3)</f>
        <v>16.064399999999999</v>
      </c>
      <c r="CE1" s="3">
        <f>1/1000*SUM(Pellets!CE$3:CP$3)</f>
        <v>16.056799999999999</v>
      </c>
      <c r="CF1" s="3">
        <f>1/1000*SUM(Pellets!CF$3:CQ$3)</f>
        <v>12.1478</v>
      </c>
      <c r="CG1" s="3">
        <f>1/1000*SUM(Pellets!CG$3:CR$3)</f>
        <v>12.162599999999999</v>
      </c>
      <c r="CH1" s="3">
        <f>1/1000*SUM(Pellets!CH$3:CS$3)</f>
        <v>12.0525</v>
      </c>
      <c r="CI1" s="3">
        <f>1/1000*SUM(Pellets!CI$3:CT$3)</f>
        <v>12.594600000000002</v>
      </c>
      <c r="CJ1" s="3">
        <f>1/1000*SUM(Pellets!CJ$3:CU$3)</f>
        <v>10.494400000000002</v>
      </c>
      <c r="CK1" s="3">
        <f>1/1000*SUM(Pellets!CK$3:CV$3)</f>
        <v>15.2188</v>
      </c>
      <c r="CL1" s="3">
        <f>1/1000*SUM(Pellets!CL$3:CW$3)</f>
        <v>19.636500000000002</v>
      </c>
      <c r="CM1" s="3">
        <f>1/1000*SUM(Pellets!CM$3:CX$3)</f>
        <v>19.658100000000001</v>
      </c>
      <c r="CN1" s="3">
        <f>1/1000*SUM(Pellets!CN$3:CY$3)</f>
        <v>23.3245</v>
      </c>
      <c r="CO1" s="3">
        <f>1/1000*SUM(Pellets!CO$3:CZ$3)</f>
        <v>23.327999999999999</v>
      </c>
      <c r="CP1" s="3">
        <f>1/1000*SUM(Pellets!CP$3:DA$3)</f>
        <v>23.330300000000001</v>
      </c>
      <c r="CQ1" s="3">
        <f>1/1000*SUM(Pellets!CQ$3:DB$3)</f>
        <v>23.337299999999999</v>
      </c>
      <c r="CR1" s="3">
        <f>1/1000*SUM(Pellets!CR$3:DC$3)</f>
        <v>23.165899999999997</v>
      </c>
      <c r="CS1" s="3">
        <f>1/1000*SUM(Pellets!CS$3:DD$3)</f>
        <v>27.186900000000001</v>
      </c>
      <c r="CT1" s="3">
        <f>1/1000*SUM(Pellets!CT$3:DE$3)</f>
        <v>27.170999999999999</v>
      </c>
      <c r="CU1" s="3">
        <f>1/1000*SUM(Pellets!CU$3:DF$3)</f>
        <v>27.640900000000002</v>
      </c>
      <c r="CV1" s="3">
        <f>1/1000*SUM(Pellets!CV$3:DG$3)</f>
        <v>27.644100000000002</v>
      </c>
      <c r="CW1" s="3">
        <f>1/1000*SUM(Pellets!CW$3:DH$3)</f>
        <v>19.843300000000003</v>
      </c>
      <c r="CX1" s="3">
        <f>1/1000*SUM(Pellets!CX$3:DI$3)</f>
        <v>19.339100000000002</v>
      </c>
      <c r="CY1" s="3">
        <f>1/1000*SUM(Pellets!CY$3:DJ$3)</f>
        <v>19.315800000000003</v>
      </c>
      <c r="CZ1" s="3">
        <f>1/1000*SUM(Pellets!CZ$3:DK$3)</f>
        <v>19.272600000000004</v>
      </c>
      <c r="DA1" s="3">
        <f>1/1000*SUM(Pellets!DA$3:DL$3)</f>
        <v>19.257300000000004</v>
      </c>
      <c r="DB1" s="3">
        <f>1/1000*SUM(Pellets!DB$3:DM$3)</f>
        <v>19.247800000000002</v>
      </c>
      <c r="DC1" s="3">
        <f>1/1000*SUM(Pellets!DC$3:DN$3)</f>
        <v>23.070700000000006</v>
      </c>
      <c r="DD1" s="3">
        <f>1/1000*SUM(Pellets!DD$3:DO$3)</f>
        <v>19.780900000000003</v>
      </c>
      <c r="DE1" s="3">
        <f>1/1000*SUM(Pellets!DE$3:DP$3)</f>
        <v>16.110700000000001</v>
      </c>
      <c r="DF1" s="3">
        <f>1/1000*SUM(Pellets!DF$3:DQ$3)</f>
        <v>20.0639</v>
      </c>
      <c r="DG1" s="3">
        <f>1/1000*SUM(Pellets!DG$3:DR$3)</f>
        <v>16.039828</v>
      </c>
      <c r="DH1" s="3">
        <f>1/1000*SUM(Pellets!DH$3:DS$3)</f>
        <v>19.620761000000002</v>
      </c>
      <c r="DI1" s="3">
        <f>1/1000*SUM(Pellets!DI$3:DT$3)</f>
        <v>23.185556000000005</v>
      </c>
      <c r="DJ1" s="3">
        <f>1/1000*SUM(Pellets!DJ$3:DU$3)</f>
        <v>19.268965000000005</v>
      </c>
      <c r="DK1" s="3">
        <f>1/1000*SUM(Pellets!DK$3:DV$3)</f>
        <v>19.278248000000005</v>
      </c>
      <c r="DL1" s="3">
        <f>1/1000*SUM(Pellets!DL$3:DW$3)</f>
        <v>19.587834000000001</v>
      </c>
      <c r="DM1" s="3">
        <f>1/1000*SUM(Pellets!DM$3:DX$3)</f>
        <v>19.594334</v>
      </c>
      <c r="DN1" s="3">
        <f>1/1000*SUM(Pellets!DN$3:DY$3)</f>
        <v>19.600542000000001</v>
      </c>
      <c r="DO1" s="3">
        <f>1/1000*SUM(Pellets!DO$3:DZ$3)</f>
        <v>15.775765999999999</v>
      </c>
      <c r="DP1" s="3">
        <f>1/1000*SUM(Pellets!DP$3:EA$3)</f>
        <v>15.567824000000002</v>
      </c>
      <c r="DQ1" s="3">
        <f>1/1000*SUM(Pellets!DQ$3:EB$3)</f>
        <v>15.287336999999999</v>
      </c>
      <c r="DR1" s="3">
        <f>1/1000*SUM(Pellets!DR$3:EC$3)</f>
        <v>11.403541000000002</v>
      </c>
      <c r="DS1" s="3">
        <f>1/1000*SUM(Pellets!DS$3:ED$3)</f>
        <v>11.564783000000004</v>
      </c>
      <c r="DT1" s="3">
        <f>1/1000*SUM(Pellets!DT$3:EE$3)</f>
        <v>8.1042280000000009</v>
      </c>
      <c r="DU1" s="3">
        <f>1/1000*SUM(Pellets!DU$3:EF$3)</f>
        <v>4.6588240000000001</v>
      </c>
      <c r="DV1" s="3">
        <f>1/1000*SUM(Pellets!DV$3:EG$3)</f>
        <v>4.6647929999999986</v>
      </c>
      <c r="DW1" s="3">
        <f>1/1000*SUM(Pellets!DW$3:EH$3)</f>
        <v>4.654672999999999</v>
      </c>
      <c r="DX1" s="3">
        <f>1/1000*SUM(Pellets!DX$3:EI$3)</f>
        <v>4.7744299999999997</v>
      </c>
      <c r="DY1" s="3">
        <f>1/1000*SUM(Pellets!DY$3:EJ$3)</f>
        <v>5.0107699999999999</v>
      </c>
      <c r="DZ1" s="3">
        <f>1/1000*SUM(Pellets!DZ$3:EK$3)</f>
        <v>5.1907119999999995</v>
      </c>
      <c r="EA1" s="3">
        <f>1/1000*SUM(Pellets!EA$3:EL$3)</f>
        <v>5.3487639999999992</v>
      </c>
      <c r="EB1" s="3">
        <f>1/1000*SUM(Pellets!EB$3:EM$3)</f>
        <v>5.4010019999999992</v>
      </c>
      <c r="EC1" s="3">
        <f>1/1000*SUM(Pellets!EC$3:EN$3)</f>
        <v>5.3398489999999992</v>
      </c>
      <c r="ED1" s="3">
        <f>1/1000*SUM(Pellets!ED$3:EO$3)</f>
        <v>5.3107519999999999</v>
      </c>
      <c r="EE1" s="3">
        <f>1/1000*SUM(Pellets!EE$3:EP$3)</f>
        <v>5.1566249999999991</v>
      </c>
      <c r="EF1" s="3">
        <f>1/1000*SUM(Pellets!EF$3:EQ$3)</f>
        <v>5.0407969999999995</v>
      </c>
      <c r="EG1" s="3">
        <f>1/1000*SUM(Pellets!EG$3:ER$3)</f>
        <v>4.9164789999999998</v>
      </c>
      <c r="EH1" s="3">
        <f>1/1000*SUM(Pellets!EH$3:ES$3)</f>
        <v>4.9260759999999992</v>
      </c>
      <c r="EI1" s="3">
        <f>1/1000*SUM(Pellets!EI$3:ET$3)</f>
        <v>10.065503999999997</v>
      </c>
      <c r="EJ1" s="3">
        <f>1/1000*SUM(Pellets!EJ$3:EU$3)</f>
        <v>6.0151800000000009</v>
      </c>
      <c r="EK1" s="3">
        <f>1/1000*SUM(Pellets!EK$3:EV$3)</f>
        <v>5.781104</v>
      </c>
      <c r="EL1" s="3">
        <f>1/1000*SUM(Pellets!EL$3:EW$3)</f>
        <v>5.606414</v>
      </c>
      <c r="EM1" s="3">
        <f>1/1000*SUM(Pellets!EM$3:EX$3)</f>
        <v>5.5323459999999987</v>
      </c>
      <c r="EN1" s="3">
        <f>1/1000*SUM(Pellets!EN$3:EY$3)</f>
        <v>5.5113969999999979</v>
      </c>
      <c r="EO1" s="3">
        <f>1/1000*SUM(Pellets!EO$3:EZ$3)</f>
        <v>5.6027879999999985</v>
      </c>
      <c r="EP1" s="3">
        <f>1/1000*SUM(Pellets!EP$3:FA$3)</f>
        <v>5.6349539999999987</v>
      </c>
      <c r="EQ1" s="3">
        <f>1/1000*SUM(Pellets!EQ$3:FB$3)</f>
        <v>5.7469899999999985</v>
      </c>
      <c r="ER1" s="3">
        <f>1/1000*SUM(Pellets!ER$3:FC$3)</f>
        <v>5.8827569999999989</v>
      </c>
      <c r="ES1" s="3">
        <f>1/1000*SUM(Pellets!ES$3:FD$3)</f>
        <v>25.936066</v>
      </c>
      <c r="ET1" s="3">
        <f>1/1000*SUM(Pellets!ET$3:FE$3)</f>
        <v>27.144646000000002</v>
      </c>
      <c r="EU1" s="3">
        <f>1/1000*SUM(Pellets!EU$3:FF$3)</f>
        <v>23.160593000000002</v>
      </c>
      <c r="EV1" s="3">
        <f>1/1000*SUM(Pellets!EV$3:FG$3)</f>
        <v>23.236391000000001</v>
      </c>
      <c r="EW1" s="3">
        <f>1/1000*SUM(Pellets!EW$3:FH$3)</f>
        <v>23.346264999999999</v>
      </c>
      <c r="EX1" s="3">
        <f>1/1000*SUM(Pellets!EX$3:FI$3)</f>
        <v>23.689243999999999</v>
      </c>
      <c r="EY1" s="3">
        <f>1/1000*SUM(Pellets!EY$3:FJ$3)</f>
        <v>23.781737000000003</v>
      </c>
      <c r="EZ1" s="3">
        <f>1/1000*SUM(Pellets!EZ$3:FK$3)</f>
        <v>24.042928</v>
      </c>
      <c r="FA1" s="3">
        <f>1/1000*SUM(Pellets!FA$3:FL$3)</f>
        <v>24.265246000000005</v>
      </c>
      <c r="FB1" s="3">
        <f>1/1000*SUM(Pellets!FB$3:FM$3)</f>
        <v>24.436799000000004</v>
      </c>
      <c r="FC1" s="3">
        <f>1/1000*SUM(Pellets!FC$3:FN$3)</f>
        <v>24.375407000000003</v>
      </c>
      <c r="FD1" s="3">
        <f>1/1000*SUM(Pellets!FD$3:FO$3)</f>
        <v>24.324538000000004</v>
      </c>
      <c r="FE1" s="3">
        <f>1/1000*SUM(Pellets!FE$3:FP$3)</f>
        <v>4.5103450000000009</v>
      </c>
      <c r="FF1" s="3">
        <f>1/1000*SUM(Pellets!FF$3:FQ$3)</f>
        <v>3.2989029999999993</v>
      </c>
      <c r="FG1" s="3">
        <f>1/1000*SUM(Pellets!FG$3:FR$3)</f>
        <v>2.5301469999999999</v>
      </c>
      <c r="FH1" s="3">
        <f>1/1000*SUM(Pellets!FH$3:FS$3)</f>
        <v>2.5955789999999999</v>
      </c>
      <c r="FI1" s="3">
        <f>1/1000*SUM(Pellets!FI$3:FT$3)</f>
        <v>2.7381049999999996</v>
      </c>
      <c r="FJ1" s="3">
        <f>1/1000*SUM(Pellets!FJ$3:FU$3)</f>
        <v>2.5108919999999997</v>
      </c>
      <c r="FK1" s="3">
        <f>1/1000*SUM(Pellets!FK$3:FV$3)</f>
        <v>2.4233190000000002</v>
      </c>
      <c r="FL1" s="3">
        <f>1/1000*SUM(Pellets!FL$3:FW$3)</f>
        <v>2.156787</v>
      </c>
      <c r="FM1" s="3">
        <f>1/1000*SUM(Pellets!FM$3:FX$3)</f>
        <v>1.9207749999999997</v>
      </c>
      <c r="FN1" s="3">
        <f>1/1000*SUM(Pellets!FN$3:FY$3)</f>
        <v>1.739598</v>
      </c>
      <c r="FO1" s="3">
        <f>1/1000*SUM(Pellets!FO$3:FZ$3)</f>
        <v>1.7771280000000003</v>
      </c>
      <c r="FP1" s="3">
        <f>1/1000*SUM(Pellets!FP$3:GA$3)</f>
        <v>1.8296400000000002</v>
      </c>
      <c r="FQ1" s="3">
        <f>1/1000*SUM(Pellets!FQ$3:GB$3)</f>
        <v>1.5829510000000002</v>
      </c>
      <c r="FR1" s="3">
        <f>1/1000*SUM(Pellets!FR$3:GC$3)</f>
        <v>1.5634380000000001</v>
      </c>
      <c r="FS1" s="3">
        <f>1/1000*SUM(Pellets!FS$3:GD$3)</f>
        <v>1.166156</v>
      </c>
      <c r="FT1" s="3">
        <f>1/1000*SUM(Pellets!FT$3:GE$3)</f>
        <v>1.0124069999999998</v>
      </c>
      <c r="FU1" s="3">
        <f>1/1000*SUM(Pellets!FU$3:GF$3)</f>
        <v>0.74874300000000005</v>
      </c>
      <c r="FV1" s="3">
        <f>1/1000*SUM(Pellets!FV$3:GG$3)</f>
        <v>0.61911700000000003</v>
      </c>
      <c r="FW1" s="3">
        <f>1/1000*SUM(Pellets!FW$3:GH$3)</f>
        <v>0.52098900000000004</v>
      </c>
      <c r="FX1" s="3">
        <f>1/1000*SUM(Pellets!FX$3:GI$3)</f>
        <v>0.460283</v>
      </c>
      <c r="FY1" s="3">
        <f>1/1000*SUM(Pellets!FY$3:GJ$3)</f>
        <v>0.34732600000000002</v>
      </c>
      <c r="FZ1" s="3">
        <f>1/1000*SUM(Pellets!FZ$3:GK$3)</f>
        <v>0.26987700000000003</v>
      </c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</row>
    <row r="2" spans="1:202">
      <c r="A2" t="str">
        <f>Pellets!A$4</f>
        <v>ExtraEU</v>
      </c>
      <c r="B2" s="3">
        <f>1/1000*SUM(Pellets!B$4:M$4)</f>
        <v>7.1183000000000005</v>
      </c>
      <c r="C2" s="3">
        <f>1/1000*SUM(Pellets!C$4:N$4)</f>
        <v>7.5529000000000011</v>
      </c>
      <c r="D2" s="3">
        <f>1/1000*SUM(Pellets!D$4:O$4)</f>
        <v>7.4594000000000014</v>
      </c>
      <c r="E2" s="3">
        <f>1/1000*SUM(Pellets!E$4:P$4)</f>
        <v>7.4407000000000005</v>
      </c>
      <c r="F2" s="3">
        <f>1/1000*SUM(Pellets!F$4:Q$4)</f>
        <v>9.0340000000000007</v>
      </c>
      <c r="G2" s="3">
        <f>1/1000*SUM(Pellets!G$4:R$4)</f>
        <v>9.2396999999999991</v>
      </c>
      <c r="H2" s="3">
        <f>1/1000*SUM(Pellets!H$4:S$4)</f>
        <v>10.045500000000001</v>
      </c>
      <c r="I2" s="3">
        <f>1/1000*SUM(Pellets!I$4:T$4)</f>
        <v>11.1251</v>
      </c>
      <c r="J2" s="3">
        <f>1/1000*SUM(Pellets!J$4:U$4)</f>
        <v>15.562200000000002</v>
      </c>
      <c r="K2" s="3">
        <f>1/1000*SUM(Pellets!K$4:V$4)</f>
        <v>15.871000000000002</v>
      </c>
      <c r="L2" s="3">
        <f>1/1000*SUM(Pellets!L$4:W$4)</f>
        <v>15.027100000000003</v>
      </c>
      <c r="M2" s="3">
        <f>1/1000*SUM(Pellets!M$4:X$4)</f>
        <v>15.323500000000005</v>
      </c>
      <c r="N2" s="3">
        <f>1/1000*SUM(Pellets!N$4:Y$4)</f>
        <v>12.661400000000002</v>
      </c>
      <c r="O2" s="3">
        <f>1/1000*SUM(Pellets!O$4:Z$4)</f>
        <v>13.265200000000004</v>
      </c>
      <c r="P2" s="3">
        <f>1/1000*SUM(Pellets!P$4:AA$4)</f>
        <v>14.590200000000001</v>
      </c>
      <c r="Q2" s="3">
        <f>1/1000*SUM(Pellets!Q$4:AB$4)</f>
        <v>18.184600000000003</v>
      </c>
      <c r="R2" s="3">
        <f>1/1000*SUM(Pellets!R$4:AC$4)</f>
        <v>19.680900000000001</v>
      </c>
      <c r="S2" s="3">
        <f>1/1000*SUM(Pellets!S$4:AD$4)</f>
        <v>21.747799999999998</v>
      </c>
      <c r="T2" s="3">
        <f>1/1000*SUM(Pellets!T$4:AE$4)</f>
        <v>22.418600000000001</v>
      </c>
      <c r="U2" s="3">
        <f>1/1000*SUM(Pellets!U$4:AF$4)</f>
        <v>24.150500000000005</v>
      </c>
      <c r="V2" s="3">
        <f>1/1000*SUM(Pellets!V$4:AG$4)</f>
        <v>22.625900000000005</v>
      </c>
      <c r="W2" s="3">
        <f>1/1000*SUM(Pellets!W$4:AH$4)</f>
        <v>23.133200000000006</v>
      </c>
      <c r="X2" s="3">
        <f>1/1000*SUM(Pellets!X$4:AI$4)</f>
        <v>25.014000000000003</v>
      </c>
      <c r="Y2" s="3">
        <f>1/1000*SUM(Pellets!Y$4:AJ$4)</f>
        <v>24.032</v>
      </c>
      <c r="Z2" s="3">
        <f>1/1000*SUM(Pellets!Z$4:AK$4)</f>
        <v>24.066299999999998</v>
      </c>
      <c r="AA2" s="3">
        <f>1/1000*SUM(Pellets!AA$4:AL$4)</f>
        <v>23.0534</v>
      </c>
      <c r="AB2" s="3">
        <f>1/1000*SUM(Pellets!AB$4:AM$4)</f>
        <v>27.4818</v>
      </c>
      <c r="AC2" s="3">
        <f>1/1000*SUM(Pellets!AC$4:AN$4)</f>
        <v>33.935900000000004</v>
      </c>
      <c r="AD2" s="3">
        <f>1/1000*SUM(Pellets!AD$4:AO$4)</f>
        <v>38.530700000000003</v>
      </c>
      <c r="AE2" s="3">
        <f>1/1000*SUM(Pellets!AE$4:AP$4)</f>
        <v>37.350200000000008</v>
      </c>
      <c r="AF2" s="3">
        <f>1/1000*SUM(Pellets!AF$4:AQ$4)</f>
        <v>36.030999999999999</v>
      </c>
      <c r="AG2" s="3">
        <f>1/1000*SUM(Pellets!AG$4:AR$4)</f>
        <v>37.386300000000006</v>
      </c>
      <c r="AH2" s="3">
        <f>1/1000*SUM(Pellets!AH$4:AS$4)</f>
        <v>34.554800000000014</v>
      </c>
      <c r="AI2" s="3">
        <f>1/1000*SUM(Pellets!AI$4:AT$4)</f>
        <v>44.746300000000012</v>
      </c>
      <c r="AJ2" s="3">
        <f>1/1000*SUM(Pellets!AJ$4:AU$4)</f>
        <v>43.429000000000002</v>
      </c>
      <c r="AK2" s="3">
        <f>1/1000*SUM(Pellets!AK$4:AV$4)</f>
        <v>43.515700000000002</v>
      </c>
      <c r="AL2" s="3">
        <f>1/1000*SUM(Pellets!AL$4:AW$4)</f>
        <v>43.714200000000012</v>
      </c>
      <c r="AM2" s="3">
        <f>1/1000*SUM(Pellets!AM$4:AX$4)</f>
        <v>43.98980000000001</v>
      </c>
      <c r="AN2" s="3">
        <f>1/1000*SUM(Pellets!AN$4:AY$4)</f>
        <v>38.32200000000001</v>
      </c>
      <c r="AO2" s="3">
        <f>1/1000*SUM(Pellets!AO$4:AZ$4)</f>
        <v>27.9983</v>
      </c>
      <c r="AP2" s="3">
        <f>1/1000*SUM(Pellets!AP$4:BA$4)</f>
        <v>20.356200000000001</v>
      </c>
      <c r="AQ2" s="3">
        <f>1/1000*SUM(Pellets!AQ$4:BB$4)</f>
        <v>19.008100000000002</v>
      </c>
      <c r="AR2" s="3">
        <f>1/1000*SUM(Pellets!AR$4:BC$4)</f>
        <v>19.034500000000001</v>
      </c>
      <c r="AS2" s="3">
        <f>1/1000*SUM(Pellets!AS$4:BD$4)</f>
        <v>15.581799999999999</v>
      </c>
      <c r="AT2" s="3">
        <f>1/1000*SUM(Pellets!AT$4:BE$4)</f>
        <v>15.8385</v>
      </c>
      <c r="AU2" s="3">
        <f>1/1000*SUM(Pellets!AU$4:BF$4)</f>
        <v>15.174100000000001</v>
      </c>
      <c r="AV2" s="3">
        <f>1/1000*SUM(Pellets!AV$4:BG$4)</f>
        <v>15.722300000000001</v>
      </c>
      <c r="AW2" s="3">
        <f>1/1000*SUM(Pellets!AW$4:BH$4)</f>
        <v>15.418700000000001</v>
      </c>
      <c r="AX2" s="3">
        <f>1/1000*SUM(Pellets!AX$4:BI$4)</f>
        <v>15.226100000000001</v>
      </c>
      <c r="AY2" s="3">
        <f>1/1000*SUM(Pellets!AY$4:BJ$4)</f>
        <v>14.882900000000001</v>
      </c>
      <c r="AZ2" s="3">
        <f>1/1000*SUM(Pellets!AZ$4:BK$4)</f>
        <v>14.822700000000003</v>
      </c>
      <c r="BA2" s="3">
        <f>1/1000*SUM(Pellets!BA$4:BL$4)</f>
        <v>15.036700000000005</v>
      </c>
      <c r="BB2" s="3">
        <f>1/1000*SUM(Pellets!BB$4:BM$4)</f>
        <v>15.383900000000004</v>
      </c>
      <c r="BC2" s="3">
        <f>1/1000*SUM(Pellets!BC$4:BN$4)</f>
        <v>15.353400000000006</v>
      </c>
      <c r="BD2" s="3">
        <f>1/1000*SUM(Pellets!BD$4:BO$4)</f>
        <v>15.204400000000005</v>
      </c>
      <c r="BE2" s="3">
        <f>1/1000*SUM(Pellets!BE$4:BP$4)</f>
        <v>14.812400000000006</v>
      </c>
      <c r="BF2" s="3">
        <f>1/1000*SUM(Pellets!BF$4:BQ$4)</f>
        <v>14.546100000000004</v>
      </c>
      <c r="BG2" s="3">
        <f>1/1000*SUM(Pellets!BG$4:BR$4)</f>
        <v>4.4921999999999995</v>
      </c>
      <c r="BH2" s="3">
        <f>1/1000*SUM(Pellets!BH$4:BS$4)</f>
        <v>4.0348000000000006</v>
      </c>
      <c r="BI2" s="3">
        <f>1/1000*SUM(Pellets!BI$4:BT$4)</f>
        <v>4.2873000000000001</v>
      </c>
      <c r="BJ2" s="3">
        <f>1/1000*SUM(Pellets!BJ$4:BU$4)</f>
        <v>4.3801000000000005</v>
      </c>
      <c r="BK2" s="3">
        <f>1/1000*SUM(Pellets!BK$4:BV$4)</f>
        <v>4.4366000000000003</v>
      </c>
      <c r="BL2" s="3">
        <f>1/1000*SUM(Pellets!BL$4:BW$4)</f>
        <v>4.2577000000000007</v>
      </c>
      <c r="BM2" s="3">
        <f>1/1000*SUM(Pellets!BM$4:BX$4)</f>
        <v>6.2906000000000004</v>
      </c>
      <c r="BN2" s="3">
        <f>1/1000*SUM(Pellets!BN$4:BY$4)</f>
        <v>5.8154000000000003</v>
      </c>
      <c r="BO2" s="3">
        <f>1/1000*SUM(Pellets!BO$4:BZ$4)</f>
        <v>5.5890000000000013</v>
      </c>
      <c r="BP2" s="3">
        <f>1/1000*SUM(Pellets!BP$4:CA$4)</f>
        <v>5.4726000000000017</v>
      </c>
      <c r="BQ2" s="3">
        <f>1/1000*SUM(Pellets!BQ$4:CB$4)</f>
        <v>5.1560000000000006</v>
      </c>
      <c r="BR2" s="3">
        <f>1/1000*SUM(Pellets!BR$4:CC$4)</f>
        <v>4.9073000000000011</v>
      </c>
      <c r="BS2" s="3">
        <f>1/1000*SUM(Pellets!BS$4:CD$4)</f>
        <v>4.6305000000000014</v>
      </c>
      <c r="BT2" s="3">
        <f>1/1000*SUM(Pellets!BT$4:CE$4)</f>
        <v>3.7807000000000008</v>
      </c>
      <c r="BU2" s="3">
        <f>1/1000*SUM(Pellets!BU$4:CF$4)</f>
        <v>4.2163000000000013</v>
      </c>
      <c r="BV2" s="3">
        <f>1/1000*SUM(Pellets!BV$4:CG$4)</f>
        <v>14.186600000000002</v>
      </c>
      <c r="BW2" s="3">
        <f>1/1000*SUM(Pellets!BW$4:CH$4)</f>
        <v>14.094400000000002</v>
      </c>
      <c r="BX2" s="3">
        <f>1/1000*SUM(Pellets!BX$4:CI$4)</f>
        <v>14.173</v>
      </c>
      <c r="BY2" s="3">
        <f>1/1000*SUM(Pellets!BY$4:CJ$4)</f>
        <v>11.958500000000003</v>
      </c>
      <c r="BZ2" s="3">
        <f>1/1000*SUM(Pellets!BZ$4:CK$4)</f>
        <v>11.987500000000001</v>
      </c>
      <c r="CA2" s="3">
        <f>1/1000*SUM(Pellets!CA$4:CL$4)</f>
        <v>11.958200000000001</v>
      </c>
      <c r="CB2" s="3">
        <f>1/1000*SUM(Pellets!CB$4:CM$4)</f>
        <v>11.9419</v>
      </c>
      <c r="CC2" s="3">
        <f>1/1000*SUM(Pellets!CC$4:CN$4)</f>
        <v>11.9443</v>
      </c>
      <c r="CD2" s="3">
        <f>1/1000*SUM(Pellets!CD$4:CO$4)</f>
        <v>11.990099999999998</v>
      </c>
      <c r="CE2" s="3">
        <f>1/1000*SUM(Pellets!CE$4:CP$4)</f>
        <v>12.024699999999999</v>
      </c>
      <c r="CF2" s="3">
        <f>1/1000*SUM(Pellets!CF$4:CQ$4)</f>
        <v>11.995499999999998</v>
      </c>
      <c r="CG2" s="3">
        <f>1/1000*SUM(Pellets!CG$4:CR$4)</f>
        <v>11.349399999999997</v>
      </c>
      <c r="CH2" s="3">
        <f>1/1000*SUM(Pellets!CH$4:CS$4)</f>
        <v>1.1738</v>
      </c>
      <c r="CI2" s="3">
        <f>1/1000*SUM(Pellets!CI$4:CT$4)</f>
        <v>1.2919</v>
      </c>
      <c r="CJ2" s="3">
        <f>1/1000*SUM(Pellets!CJ$4:CU$4)</f>
        <v>1.2802</v>
      </c>
      <c r="CK2" s="3">
        <f>1/1000*SUM(Pellets!CK$4:CV$4)</f>
        <v>1.4747999999999999</v>
      </c>
      <c r="CL2" s="3">
        <f>1/1000*SUM(Pellets!CL$4:CW$4)</f>
        <v>1.6427000000000003</v>
      </c>
      <c r="CM2" s="3">
        <f>1/1000*SUM(Pellets!CM$4:CX$4)</f>
        <v>1.6641000000000004</v>
      </c>
      <c r="CN2" s="3">
        <f>1/1000*SUM(Pellets!CN$4:CY$4)</f>
        <v>1.7075000000000002</v>
      </c>
      <c r="CO2" s="3">
        <f>1/1000*SUM(Pellets!CO$4:CZ$4)</f>
        <v>1.6758000000000002</v>
      </c>
      <c r="CP2" s="3">
        <f>1/1000*SUM(Pellets!CP$4:DA$4)</f>
        <v>3.7442000000000006</v>
      </c>
      <c r="CQ2" s="3">
        <f>1/1000*SUM(Pellets!CQ$4:DB$4)</f>
        <v>3.775100000000001</v>
      </c>
      <c r="CR2" s="3">
        <f>1/1000*SUM(Pellets!CR$4:DC$4)</f>
        <v>8.1213999999999995</v>
      </c>
      <c r="CS2" s="3">
        <f>1/1000*SUM(Pellets!CS$4:DD$4)</f>
        <v>8.2454000000000001</v>
      </c>
      <c r="CT2" s="3">
        <f>1/1000*SUM(Pellets!CT$4:DE$4)</f>
        <v>10.386900000000001</v>
      </c>
      <c r="CU2" s="3">
        <f>1/1000*SUM(Pellets!CU$4:DF$4)</f>
        <v>14.704099999999999</v>
      </c>
      <c r="CV2" s="3">
        <f>1/1000*SUM(Pellets!CV$4:DG$4)</f>
        <v>14.798400000000001</v>
      </c>
      <c r="CW2" s="3">
        <f>1/1000*SUM(Pellets!CW$4:DH$4)</f>
        <v>14.832700000000001</v>
      </c>
      <c r="CX2" s="3">
        <f>1/1000*SUM(Pellets!CX$4:DI$4)</f>
        <v>17.0197</v>
      </c>
      <c r="CY2" s="3">
        <f>1/1000*SUM(Pellets!CY$4:DJ$4)</f>
        <v>19.322700000000001</v>
      </c>
      <c r="CZ2" s="3">
        <f>1/1000*SUM(Pellets!CZ$4:DK$4)</f>
        <v>23.3627</v>
      </c>
      <c r="DA2" s="3">
        <f>1/1000*SUM(Pellets!DA$4:DL$4)</f>
        <v>23.517700000000001</v>
      </c>
      <c r="DB2" s="3">
        <f>1/1000*SUM(Pellets!DB$4:DM$4)</f>
        <v>27.055900000000001</v>
      </c>
      <c r="DC2" s="3">
        <f>1/1000*SUM(Pellets!DC$4:DN$4)</f>
        <v>31.706299999999999</v>
      </c>
      <c r="DD2" s="3">
        <f>1/1000*SUM(Pellets!DD$4:DO$4)</f>
        <v>42.963000000000001</v>
      </c>
      <c r="DE2" s="3">
        <f>1/1000*SUM(Pellets!DE$4:DP$4)</f>
        <v>48.436199999999999</v>
      </c>
      <c r="DF2" s="3">
        <f>1/1000*SUM(Pellets!DF$4:DQ$4)</f>
        <v>46.647599999999997</v>
      </c>
      <c r="DG2" s="3">
        <f>1/1000*SUM(Pellets!DG$4:DR$4)</f>
        <v>47.922604</v>
      </c>
      <c r="DH2" s="3">
        <f>1/1000*SUM(Pellets!DH$4:DS$4)</f>
        <v>53.499988999999999</v>
      </c>
      <c r="DI2" s="3">
        <f>1/1000*SUM(Pellets!DI$4:DT$4)</f>
        <v>53.733499000000002</v>
      </c>
      <c r="DJ2" s="3">
        <f>1/1000*SUM(Pellets!DJ$4:DU$4)</f>
        <v>51.436476000000006</v>
      </c>
      <c r="DK2" s="3">
        <f>1/1000*SUM(Pellets!DK$4:DV$4)</f>
        <v>55.199663000000001</v>
      </c>
      <c r="DL2" s="3">
        <f>1/1000*SUM(Pellets!DL$4:DW$4)</f>
        <v>51.252083000000006</v>
      </c>
      <c r="DM2" s="3">
        <f>1/1000*SUM(Pellets!DM$4:DX$4)</f>
        <v>56.75421200000001</v>
      </c>
      <c r="DN2" s="3">
        <f>1/1000*SUM(Pellets!DN$4:DY$4)</f>
        <v>56.72098900000001</v>
      </c>
      <c r="DO2" s="3">
        <f>1/1000*SUM(Pellets!DO$4:DZ$4)</f>
        <v>52.045448000000007</v>
      </c>
      <c r="DP2" s="3">
        <f>1/1000*SUM(Pellets!DP$4:EA$4)</f>
        <v>40.046490000000006</v>
      </c>
      <c r="DQ2" s="3">
        <f>1/1000*SUM(Pellets!DQ$4:EB$4)</f>
        <v>40.047271000000009</v>
      </c>
      <c r="DR2" s="3">
        <f>1/1000*SUM(Pellets!DR$4:EC$4)</f>
        <v>39.954263000000005</v>
      </c>
      <c r="DS2" s="3">
        <f>1/1000*SUM(Pellets!DS$4:ED$4)</f>
        <v>44.361308999999991</v>
      </c>
      <c r="DT2" s="3">
        <f>1/1000*SUM(Pellets!DT$4:EE$4)</f>
        <v>38.917839999999998</v>
      </c>
      <c r="DU2" s="3">
        <f>1/1000*SUM(Pellets!DU$4:EF$4)</f>
        <v>38.818283999999998</v>
      </c>
      <c r="DV2" s="3">
        <f>1/1000*SUM(Pellets!DV$4:EG$4)</f>
        <v>39.062356000000008</v>
      </c>
      <c r="DW2" s="3">
        <f>1/1000*SUM(Pellets!DW$4:EH$4)</f>
        <v>33.111793000000006</v>
      </c>
      <c r="DX2" s="3">
        <f>1/1000*SUM(Pellets!DX$4:EI$4)</f>
        <v>38.622526000000008</v>
      </c>
      <c r="DY2" s="3">
        <f>1/1000*SUM(Pellets!DY$4:EJ$4)</f>
        <v>33.125567000000011</v>
      </c>
      <c r="DZ2" s="3">
        <f>1/1000*SUM(Pellets!DZ$4:EK$4)</f>
        <v>32.935945000000011</v>
      </c>
      <c r="EA2" s="3">
        <f>1/1000*SUM(Pellets!EA$4:EL$4)</f>
        <v>32.94389000000001</v>
      </c>
      <c r="EB2" s="3">
        <f>1/1000*SUM(Pellets!EB$4:EM$4)</f>
        <v>39.082889000000002</v>
      </c>
      <c r="EC2" s="3">
        <f>1/1000*SUM(Pellets!EC$4:EN$4)</f>
        <v>33.830722000000002</v>
      </c>
      <c r="ED2" s="3">
        <f>1/1000*SUM(Pellets!ED$4:EO$4)</f>
        <v>38.670822000000008</v>
      </c>
      <c r="EE2" s="3">
        <f>1/1000*SUM(Pellets!EE$4:EP$4)</f>
        <v>28.638308000000006</v>
      </c>
      <c r="EF2" s="3">
        <f>1/1000*SUM(Pellets!EF$4:EQ$4)</f>
        <v>28.441921999999998</v>
      </c>
      <c r="EG2" s="3">
        <f>1/1000*SUM(Pellets!EG$4:ER$4)</f>
        <v>29.188192999999998</v>
      </c>
      <c r="EH2" s="3">
        <f>1/1000*SUM(Pellets!EH$4:ES$4)</f>
        <v>29.764869999999998</v>
      </c>
      <c r="EI2" s="3">
        <f>1/1000*SUM(Pellets!EI$4:ET$4)</f>
        <v>39.518684999999998</v>
      </c>
      <c r="EJ2" s="3">
        <f>1/1000*SUM(Pellets!EJ$4:EU$4)</f>
        <v>42.226701999999996</v>
      </c>
      <c r="EK2" s="3">
        <f>1/1000*SUM(Pellets!EK$4:EV$4)</f>
        <v>45.811253999999991</v>
      </c>
      <c r="EL2" s="3">
        <f>1/1000*SUM(Pellets!EL$4:EW$4)</f>
        <v>40.469844000000002</v>
      </c>
      <c r="EM2" s="3">
        <f>1/1000*SUM(Pellets!EM$4:EX$4)</f>
        <v>40.923959000000011</v>
      </c>
      <c r="EN2" s="3">
        <f>1/1000*SUM(Pellets!EN$4:EY$4)</f>
        <v>31.479628999999996</v>
      </c>
      <c r="EO2" s="3">
        <f>1/1000*SUM(Pellets!EO$4:EZ$4)</f>
        <v>31.331904999999995</v>
      </c>
      <c r="EP2" s="3">
        <f>1/1000*SUM(Pellets!EP$4:FA$4)</f>
        <v>30.501615999999999</v>
      </c>
      <c r="EQ2" s="3">
        <f>1/1000*SUM(Pellets!EQ$4:FB$4)</f>
        <v>30.630792</v>
      </c>
      <c r="ER2" s="3">
        <f>1/1000*SUM(Pellets!ER$4:FC$4)</f>
        <v>55.986716000000001</v>
      </c>
      <c r="ES2" s="3">
        <f>1/1000*SUM(Pellets!ES$4:FD$4)</f>
        <v>55.858426000000001</v>
      </c>
      <c r="ET2" s="3">
        <f>1/1000*SUM(Pellets!ET$4:FE$4)</f>
        <v>56.171759000000002</v>
      </c>
      <c r="EU2" s="3">
        <f>1/1000*SUM(Pellets!EU$4:FF$4)</f>
        <v>47.207317000000003</v>
      </c>
      <c r="EV2" s="3">
        <f>1/1000*SUM(Pellets!EV$4:FG$4)</f>
        <v>39.003064999999992</v>
      </c>
      <c r="EW2" s="3">
        <f>1/1000*SUM(Pellets!EW$4:FH$4)</f>
        <v>35.431757999999995</v>
      </c>
      <c r="EX2" s="3">
        <f>1/1000*SUM(Pellets!EX$4:FI$4)</f>
        <v>35.565004999999999</v>
      </c>
      <c r="EY2" s="3">
        <f>1/1000*SUM(Pellets!EY$4:FJ$4)</f>
        <v>35.289766999999998</v>
      </c>
      <c r="EZ2" s="3">
        <f>1/1000*SUM(Pellets!EZ$4:FK$4)</f>
        <v>35.554304999999992</v>
      </c>
      <c r="FA2" s="3">
        <f>1/1000*SUM(Pellets!FA$4:FL$4)</f>
        <v>35.906559999999999</v>
      </c>
      <c r="FB2" s="3">
        <f>1/1000*SUM(Pellets!FB$4:FM$4)</f>
        <v>31.988793000000001</v>
      </c>
      <c r="FC2" s="3">
        <f>1/1000*SUM(Pellets!FC$4:FN$4)</f>
        <v>32.412891999999999</v>
      </c>
      <c r="FD2" s="3">
        <f>1/1000*SUM(Pellets!FD$4:FO$4)</f>
        <v>7.4532500000000006</v>
      </c>
      <c r="FE2" s="3">
        <f>1/1000*SUM(Pellets!FE$4:FP$4)</f>
        <v>7.2233840000000011</v>
      </c>
      <c r="FF2" s="3">
        <f>1/1000*SUM(Pellets!FF$4:FQ$4)</f>
        <v>6.7048090000000009</v>
      </c>
      <c r="FG2" s="3">
        <f>1/1000*SUM(Pellets!FG$4:FR$4)</f>
        <v>6.3391800000000016</v>
      </c>
      <c r="FH2" s="3">
        <f>1/1000*SUM(Pellets!FH$4:FS$4)</f>
        <v>6.5480820000000008</v>
      </c>
      <c r="FI2" s="3">
        <f>1/1000*SUM(Pellets!FI$4:FT$4)</f>
        <v>6.8767260000000006</v>
      </c>
      <c r="FJ2" s="3">
        <f>1/1000*SUM(Pellets!FJ$4:FU$4)</f>
        <v>7.0543180000000003</v>
      </c>
      <c r="FK2" s="3">
        <f>1/1000*SUM(Pellets!FK$4:FV$4)</f>
        <v>7.1183630000000004</v>
      </c>
      <c r="FL2" s="3">
        <f>1/1000*SUM(Pellets!FL$4:FW$4)</f>
        <v>7.2263890000000002</v>
      </c>
      <c r="FM2" s="3">
        <f>1/1000*SUM(Pellets!FM$4:FX$4)</f>
        <v>7.3206509999999998</v>
      </c>
      <c r="FN2" s="3">
        <f>1/1000*SUM(Pellets!FN$4:FY$4)</f>
        <v>7.2647129999999995</v>
      </c>
      <c r="FO2" s="3">
        <f>1/1000*SUM(Pellets!FO$4:FZ$4)</f>
        <v>6.9962260000000018</v>
      </c>
      <c r="FP2" s="3">
        <f>1/1000*SUM(Pellets!FP$4:GA$4)</f>
        <v>6.9024170000000016</v>
      </c>
      <c r="FQ2" s="3">
        <f>1/1000*SUM(Pellets!FQ$4:GB$4)</f>
        <v>6.0548479999999998</v>
      </c>
      <c r="FR2" s="3">
        <f>1/1000*SUM(Pellets!FR$4:GC$4)</f>
        <v>5.3106640000000001</v>
      </c>
      <c r="FS2" s="3">
        <f>1/1000*SUM(Pellets!FS$4:GD$4)</f>
        <v>4.6823959999999998</v>
      </c>
      <c r="FT2" s="3">
        <f>1/1000*SUM(Pellets!FT$4:GE$4)</f>
        <v>4.2932759999999996</v>
      </c>
      <c r="FU2" s="3">
        <f>1/1000*SUM(Pellets!FU$4:GF$4)</f>
        <v>3.7465170000000003</v>
      </c>
      <c r="FV2" s="3">
        <f>1/1000*SUM(Pellets!FV$4:GG$4)</f>
        <v>3.332433</v>
      </c>
      <c r="FW2" s="3">
        <f>1/1000*SUM(Pellets!FW$4:GH$4)</f>
        <v>2.9098070000000003</v>
      </c>
      <c r="FX2" s="3">
        <f>1/1000*SUM(Pellets!FX$4:GI$4)</f>
        <v>2.1862320000000004</v>
      </c>
      <c r="FY2" s="3">
        <f>1/1000*SUM(Pellets!FY$4:GJ$4)</f>
        <v>1.4337249999999999</v>
      </c>
      <c r="FZ2" s="3">
        <f>1/1000*SUM(Pellets!FZ$4:GK$4)</f>
        <v>1.0235270000000001</v>
      </c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</row>
    <row r="3" spans="1:20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</row>
    <row r="4" spans="1:202">
      <c r="B4" s="6" t="s">
        <v>12</v>
      </c>
      <c r="C4" s="6" t="s">
        <v>12</v>
      </c>
      <c r="D4" s="6" t="s">
        <v>12</v>
      </c>
      <c r="E4" s="6" t="s">
        <v>12</v>
      </c>
      <c r="F4" s="6" t="s">
        <v>12</v>
      </c>
      <c r="G4" s="6" t="s">
        <v>12</v>
      </c>
      <c r="H4" s="6" t="s">
        <v>12</v>
      </c>
      <c r="I4" s="6" t="s">
        <v>12</v>
      </c>
      <c r="J4" s="6" t="s">
        <v>12</v>
      </c>
      <c r="K4" s="6" t="s">
        <v>12</v>
      </c>
      <c r="L4" s="6" t="s">
        <v>12</v>
      </c>
      <c r="M4" s="6" t="s">
        <v>12</v>
      </c>
      <c r="N4" s="6" t="s">
        <v>12</v>
      </c>
      <c r="O4" s="6" t="s">
        <v>12</v>
      </c>
      <c r="P4" s="6" t="s">
        <v>12</v>
      </c>
      <c r="Q4" s="6" t="s">
        <v>12</v>
      </c>
      <c r="R4" s="6" t="s">
        <v>12</v>
      </c>
      <c r="S4" s="6" t="s">
        <v>12</v>
      </c>
      <c r="T4" s="6" t="s">
        <v>12</v>
      </c>
      <c r="U4" s="6" t="s">
        <v>12</v>
      </c>
      <c r="V4" s="6" t="s">
        <v>12</v>
      </c>
      <c r="W4" s="6" t="s">
        <v>12</v>
      </c>
      <c r="X4" s="6" t="s">
        <v>12</v>
      </c>
      <c r="Y4" s="6" t="s">
        <v>12</v>
      </c>
      <c r="Z4" s="6" t="s">
        <v>12</v>
      </c>
      <c r="AA4" s="6" t="s">
        <v>12</v>
      </c>
      <c r="AB4" s="6" t="s">
        <v>12</v>
      </c>
      <c r="AC4" s="6" t="s">
        <v>12</v>
      </c>
      <c r="AD4" s="6" t="s">
        <v>12</v>
      </c>
      <c r="AE4" s="6" t="s">
        <v>12</v>
      </c>
      <c r="AF4" s="6" t="s">
        <v>12</v>
      </c>
      <c r="AG4" s="6" t="s">
        <v>12</v>
      </c>
      <c r="AH4" s="6" t="s">
        <v>12</v>
      </c>
      <c r="AI4" s="6" t="s">
        <v>12</v>
      </c>
      <c r="AJ4" s="6" t="s">
        <v>12</v>
      </c>
      <c r="AK4" s="6" t="s">
        <v>12</v>
      </c>
      <c r="AL4" s="6" t="s">
        <v>12</v>
      </c>
      <c r="AM4" s="6" t="s">
        <v>12</v>
      </c>
      <c r="AN4" s="6" t="s">
        <v>12</v>
      </c>
      <c r="AO4" s="6" t="s">
        <v>12</v>
      </c>
      <c r="AP4" s="6" t="s">
        <v>12</v>
      </c>
      <c r="AQ4" s="6" t="s">
        <v>12</v>
      </c>
      <c r="AR4" s="6" t="s">
        <v>12</v>
      </c>
      <c r="AS4" s="6" t="s">
        <v>12</v>
      </c>
      <c r="AT4" s="6" t="s">
        <v>12</v>
      </c>
      <c r="AU4" s="6" t="s">
        <v>12</v>
      </c>
      <c r="AV4" s="6" t="s">
        <v>12</v>
      </c>
      <c r="AW4" s="6" t="s">
        <v>12</v>
      </c>
      <c r="AX4" s="6" t="s">
        <v>12</v>
      </c>
      <c r="AY4" s="6" t="s">
        <v>12</v>
      </c>
      <c r="AZ4" s="6" t="s">
        <v>12</v>
      </c>
      <c r="BA4" s="6" t="s">
        <v>12</v>
      </c>
      <c r="BB4" s="6" t="s">
        <v>12</v>
      </c>
      <c r="BC4" s="6" t="s">
        <v>12</v>
      </c>
      <c r="BD4" s="6" t="s">
        <v>12</v>
      </c>
      <c r="BE4" s="6" t="s">
        <v>12</v>
      </c>
      <c r="BF4" s="6" t="s">
        <v>12</v>
      </c>
      <c r="BG4" s="6" t="s">
        <v>12</v>
      </c>
      <c r="BH4" s="6" t="s">
        <v>12</v>
      </c>
      <c r="BI4" s="6" t="s">
        <v>12</v>
      </c>
      <c r="BJ4" s="6" t="s">
        <v>12</v>
      </c>
      <c r="BK4" s="6" t="s">
        <v>12</v>
      </c>
      <c r="BL4" s="6" t="s">
        <v>12</v>
      </c>
      <c r="BM4" s="6" t="s">
        <v>12</v>
      </c>
      <c r="BN4" s="6" t="s">
        <v>12</v>
      </c>
      <c r="BO4" s="6" t="s">
        <v>12</v>
      </c>
      <c r="BP4" s="6" t="s">
        <v>12</v>
      </c>
      <c r="BQ4" s="6" t="s">
        <v>12</v>
      </c>
      <c r="BR4" s="6" t="s">
        <v>12</v>
      </c>
      <c r="BS4" s="6" t="s">
        <v>12</v>
      </c>
      <c r="BT4" s="6" t="s">
        <v>12</v>
      </c>
      <c r="BU4" s="6" t="s">
        <v>12</v>
      </c>
      <c r="BV4" s="6" t="s">
        <v>12</v>
      </c>
      <c r="BW4" s="6" t="s">
        <v>12</v>
      </c>
      <c r="BX4" s="6" t="s">
        <v>12</v>
      </c>
      <c r="BY4" s="6" t="s">
        <v>12</v>
      </c>
      <c r="BZ4" s="6" t="s">
        <v>12</v>
      </c>
      <c r="CA4" s="6" t="s">
        <v>12</v>
      </c>
      <c r="CB4" s="6" t="s">
        <v>12</v>
      </c>
      <c r="CC4" s="6" t="s">
        <v>12</v>
      </c>
      <c r="CD4" s="6" t="s">
        <v>12</v>
      </c>
      <c r="CE4" s="6" t="s">
        <v>12</v>
      </c>
      <c r="CF4" s="6" t="s">
        <v>12</v>
      </c>
      <c r="CG4" s="6" t="s">
        <v>12</v>
      </c>
      <c r="CH4" s="6" t="s">
        <v>12</v>
      </c>
      <c r="CI4" s="6" t="s">
        <v>12</v>
      </c>
      <c r="CJ4" s="6" t="s">
        <v>12</v>
      </c>
      <c r="CK4" s="6" t="s">
        <v>12</v>
      </c>
      <c r="CL4" s="6" t="s">
        <v>12</v>
      </c>
      <c r="CM4" s="6" t="s">
        <v>12</v>
      </c>
      <c r="CN4" s="6" t="s">
        <v>12</v>
      </c>
      <c r="CO4" s="6" t="s">
        <v>12</v>
      </c>
      <c r="CP4" s="6" t="s">
        <v>12</v>
      </c>
      <c r="CQ4" s="6" t="s">
        <v>12</v>
      </c>
      <c r="CR4" s="6" t="s">
        <v>12</v>
      </c>
      <c r="CS4" s="6" t="s">
        <v>12</v>
      </c>
      <c r="CT4" s="6" t="s">
        <v>12</v>
      </c>
      <c r="CU4" s="6" t="s">
        <v>12</v>
      </c>
      <c r="CV4" s="6" t="s">
        <v>12</v>
      </c>
      <c r="CW4" s="6" t="s">
        <v>12</v>
      </c>
      <c r="CX4" s="6" t="s">
        <v>12</v>
      </c>
      <c r="CY4" s="6" t="s">
        <v>12</v>
      </c>
      <c r="CZ4" s="6" t="s">
        <v>12</v>
      </c>
      <c r="DA4" s="6" t="s">
        <v>12</v>
      </c>
      <c r="DB4" s="6" t="s">
        <v>12</v>
      </c>
      <c r="DC4" s="6" t="s">
        <v>12</v>
      </c>
      <c r="DD4" s="6" t="s">
        <v>12</v>
      </c>
      <c r="DE4" s="6" t="s">
        <v>12</v>
      </c>
      <c r="DF4" s="6" t="s">
        <v>12</v>
      </c>
      <c r="DG4" s="6" t="s">
        <v>12</v>
      </c>
      <c r="DH4" s="6" t="s">
        <v>12</v>
      </c>
      <c r="DI4" s="6" t="s">
        <v>12</v>
      </c>
      <c r="DJ4" s="6" t="s">
        <v>12</v>
      </c>
      <c r="DK4" s="6" t="s">
        <v>12</v>
      </c>
      <c r="DL4" s="6" t="s">
        <v>12</v>
      </c>
      <c r="DM4" s="6" t="s">
        <v>12</v>
      </c>
      <c r="DN4" s="6" t="s">
        <v>12</v>
      </c>
      <c r="DO4" s="6" t="s">
        <v>12</v>
      </c>
      <c r="DP4" s="6" t="s">
        <v>12</v>
      </c>
      <c r="DQ4" s="6" t="s">
        <v>12</v>
      </c>
      <c r="DR4" s="6" t="s">
        <v>12</v>
      </c>
      <c r="DS4" s="6" t="s">
        <v>12</v>
      </c>
      <c r="DT4" s="6" t="s">
        <v>12</v>
      </c>
      <c r="DU4" s="6" t="s">
        <v>12</v>
      </c>
      <c r="DV4" s="6" t="s">
        <v>12</v>
      </c>
      <c r="DW4" s="6" t="s">
        <v>12</v>
      </c>
      <c r="DX4" s="6" t="s">
        <v>12</v>
      </c>
      <c r="DY4" s="6" t="s">
        <v>12</v>
      </c>
      <c r="DZ4" s="6" t="s">
        <v>12</v>
      </c>
      <c r="EA4" s="6" t="s">
        <v>12</v>
      </c>
      <c r="EB4" s="6" t="s">
        <v>12</v>
      </c>
      <c r="EC4" s="6" t="s">
        <v>12</v>
      </c>
      <c r="ED4" s="6" t="s">
        <v>12</v>
      </c>
      <c r="EE4" s="6" t="s">
        <v>12</v>
      </c>
      <c r="EF4" s="6" t="s">
        <v>12</v>
      </c>
      <c r="EG4" s="6" t="s">
        <v>12</v>
      </c>
      <c r="EH4" s="6" t="s">
        <v>12</v>
      </c>
      <c r="EI4" s="6" t="s">
        <v>12</v>
      </c>
      <c r="EJ4" s="6" t="s">
        <v>12</v>
      </c>
      <c r="EK4" s="6" t="s">
        <v>12</v>
      </c>
      <c r="EL4" s="6" t="s">
        <v>12</v>
      </c>
      <c r="EM4" s="6" t="s">
        <v>12</v>
      </c>
      <c r="EN4" s="6" t="s">
        <v>12</v>
      </c>
      <c r="EO4" s="6" t="s">
        <v>12</v>
      </c>
      <c r="EP4" s="6" t="s">
        <v>12</v>
      </c>
      <c r="EQ4" s="6" t="s">
        <v>12</v>
      </c>
      <c r="ER4" s="6" t="s">
        <v>12</v>
      </c>
      <c r="ES4" s="6" t="s">
        <v>12</v>
      </c>
      <c r="ET4" s="6" t="s">
        <v>12</v>
      </c>
      <c r="EU4" s="6" t="s">
        <v>12</v>
      </c>
      <c r="EV4" s="6" t="s">
        <v>12</v>
      </c>
      <c r="EW4" s="6" t="s">
        <v>12</v>
      </c>
      <c r="EX4" s="6" t="s">
        <v>12</v>
      </c>
      <c r="EY4" s="6" t="s">
        <v>12</v>
      </c>
      <c r="EZ4" s="6" t="s">
        <v>12</v>
      </c>
      <c r="FA4" s="6" t="s">
        <v>12</v>
      </c>
      <c r="FB4" s="6" t="s">
        <v>12</v>
      </c>
      <c r="FC4" s="6" t="s">
        <v>12</v>
      </c>
      <c r="FD4" s="6" t="s">
        <v>12</v>
      </c>
      <c r="FE4" s="6" t="s">
        <v>12</v>
      </c>
      <c r="FF4" s="6" t="s">
        <v>12</v>
      </c>
      <c r="FG4" s="6" t="s">
        <v>12</v>
      </c>
      <c r="FH4" s="6" t="s">
        <v>12</v>
      </c>
      <c r="FI4" s="6" t="s">
        <v>12</v>
      </c>
      <c r="FJ4" s="6" t="s">
        <v>12</v>
      </c>
      <c r="FK4" s="6" t="s">
        <v>12</v>
      </c>
      <c r="FL4" s="6" t="s">
        <v>12</v>
      </c>
      <c r="FM4" s="6" t="s">
        <v>12</v>
      </c>
      <c r="FN4" s="6" t="s">
        <v>12</v>
      </c>
      <c r="FO4" s="6" t="s">
        <v>12</v>
      </c>
      <c r="FP4" s="6" t="s">
        <v>12</v>
      </c>
      <c r="FQ4" s="6" t="s">
        <v>12</v>
      </c>
      <c r="FR4" s="6" t="s">
        <v>12</v>
      </c>
      <c r="FS4" s="6" t="s">
        <v>12</v>
      </c>
      <c r="FT4" s="6" t="s">
        <v>12</v>
      </c>
      <c r="FU4" s="6" t="s">
        <v>12</v>
      </c>
      <c r="FV4" s="6" t="s">
        <v>12</v>
      </c>
      <c r="FW4" s="6" t="s">
        <v>12</v>
      </c>
      <c r="FX4" s="6" t="s">
        <v>12</v>
      </c>
      <c r="FY4" s="6" t="s">
        <v>12</v>
      </c>
      <c r="FZ4" s="6" t="s">
        <v>12</v>
      </c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5"/>
      <c r="GP4" s="5"/>
      <c r="GQ4" s="5"/>
      <c r="GR4" s="5"/>
      <c r="GS4" s="5"/>
      <c r="GT4" s="5"/>
    </row>
    <row r="5" spans="1:202">
      <c r="B5" s="5" t="s">
        <v>13</v>
      </c>
      <c r="C5" s="5"/>
      <c r="D5" s="5"/>
      <c r="E5" s="5"/>
      <c r="F5" s="5"/>
      <c r="G5" s="5"/>
      <c r="H5" s="5" t="s">
        <v>15</v>
      </c>
      <c r="I5" s="5"/>
      <c r="J5" s="5"/>
      <c r="K5" s="5"/>
      <c r="L5" s="5"/>
      <c r="M5" s="5"/>
      <c r="N5" s="5" t="s">
        <v>14</v>
      </c>
      <c r="O5" s="5"/>
      <c r="P5" s="5"/>
      <c r="Q5" s="5"/>
      <c r="R5" s="5"/>
      <c r="S5" s="5"/>
      <c r="T5" s="5" t="s">
        <v>16</v>
      </c>
      <c r="U5" s="5"/>
      <c r="V5" s="5"/>
      <c r="W5" s="5"/>
      <c r="X5" s="5"/>
      <c r="Y5" s="5"/>
      <c r="Z5" s="5" t="s">
        <v>17</v>
      </c>
      <c r="AA5" s="5"/>
      <c r="AB5" s="5"/>
      <c r="AC5" s="5"/>
      <c r="AD5" s="5"/>
      <c r="AE5" s="5"/>
      <c r="AF5" s="5" t="s">
        <v>18</v>
      </c>
      <c r="AG5" s="5"/>
      <c r="AH5" s="5"/>
      <c r="AI5" s="5"/>
      <c r="AJ5" s="5"/>
      <c r="AK5" s="5"/>
      <c r="AL5" s="5" t="s">
        <v>19</v>
      </c>
      <c r="AM5" s="5"/>
      <c r="AN5" s="5"/>
      <c r="AO5" s="5"/>
      <c r="AP5" s="5"/>
      <c r="AQ5" s="5"/>
      <c r="AR5" s="5" t="s">
        <v>20</v>
      </c>
      <c r="AS5" s="5"/>
      <c r="AT5" s="5"/>
      <c r="AU5" s="5"/>
      <c r="AV5" s="5"/>
      <c r="AW5" s="5"/>
      <c r="AX5" s="5" t="s">
        <v>21</v>
      </c>
      <c r="AY5" s="5"/>
      <c r="AZ5" s="5"/>
      <c r="BA5" s="5"/>
      <c r="BB5" s="5"/>
      <c r="BC5" s="5"/>
      <c r="BD5" s="5" t="s">
        <v>42</v>
      </c>
      <c r="BE5" s="5"/>
      <c r="BF5" s="5"/>
      <c r="BG5" s="5"/>
      <c r="BH5" s="5"/>
      <c r="BI5" s="5"/>
      <c r="BJ5" s="5" t="s">
        <v>43</v>
      </c>
      <c r="BK5" s="5"/>
      <c r="BL5" s="5"/>
      <c r="BM5" s="5"/>
      <c r="BN5" s="5"/>
      <c r="BO5" s="5"/>
      <c r="BP5" s="5" t="s">
        <v>45</v>
      </c>
      <c r="BQ5" s="5"/>
      <c r="BR5" s="5"/>
      <c r="BS5" s="5"/>
      <c r="BT5" s="5"/>
      <c r="BU5" s="5"/>
      <c r="BV5" s="5" t="s">
        <v>46</v>
      </c>
      <c r="BW5" s="5"/>
      <c r="BX5" s="5"/>
      <c r="BY5" s="5"/>
      <c r="BZ5" s="5"/>
      <c r="CA5" s="5"/>
      <c r="CB5" s="5" t="s">
        <v>50</v>
      </c>
      <c r="CC5" s="5"/>
      <c r="CD5" s="5"/>
      <c r="CE5" s="5"/>
      <c r="CF5" s="5"/>
      <c r="CG5" s="5"/>
      <c r="CH5" s="5" t="s">
        <v>51</v>
      </c>
      <c r="CI5" s="5"/>
      <c r="CJ5" s="5"/>
      <c r="CK5" s="5"/>
      <c r="CL5" s="5"/>
      <c r="CM5" s="5"/>
      <c r="CN5" s="5" t="s">
        <v>52</v>
      </c>
      <c r="CO5" s="5"/>
      <c r="CP5" s="5"/>
      <c r="CQ5" s="5"/>
      <c r="CR5" s="5"/>
      <c r="CS5" s="5"/>
      <c r="CT5" s="5" t="s">
        <v>53</v>
      </c>
      <c r="CU5" s="5"/>
      <c r="CV5" s="5"/>
      <c r="CW5" s="5"/>
      <c r="CX5" s="5"/>
      <c r="CY5" s="5"/>
      <c r="CZ5" s="5" t="s">
        <v>55</v>
      </c>
      <c r="DA5" s="5"/>
      <c r="DB5" s="5"/>
      <c r="DC5" s="5"/>
      <c r="DD5" s="5"/>
      <c r="DE5" s="5"/>
      <c r="DF5" s="5" t="s">
        <v>56</v>
      </c>
      <c r="DG5" s="5"/>
      <c r="DH5" s="5"/>
      <c r="DI5" s="5"/>
      <c r="DJ5" s="5"/>
      <c r="DK5" s="5"/>
      <c r="DL5" s="5" t="s">
        <v>57</v>
      </c>
      <c r="DM5" s="5"/>
      <c r="DN5" s="5"/>
      <c r="DO5" s="5"/>
      <c r="DP5" s="5"/>
      <c r="DQ5" s="5"/>
      <c r="DR5" s="5" t="s">
        <v>58</v>
      </c>
      <c r="DS5" s="5"/>
      <c r="DT5" s="5"/>
      <c r="DU5" s="5"/>
      <c r="DV5" s="5"/>
      <c r="DW5" s="5"/>
      <c r="DX5" s="5" t="s">
        <v>60</v>
      </c>
      <c r="DY5" s="5"/>
      <c r="DZ5" s="5"/>
      <c r="EA5" s="5"/>
      <c r="EB5" s="5"/>
      <c r="EC5" s="5"/>
      <c r="ED5" s="5" t="s">
        <v>61</v>
      </c>
      <c r="EE5" s="5"/>
      <c r="EF5" s="5"/>
      <c r="EG5" s="5"/>
      <c r="EH5" s="5"/>
      <c r="EI5" s="5"/>
      <c r="EJ5" s="5" t="s">
        <v>62</v>
      </c>
      <c r="EK5" s="5"/>
      <c r="EL5" s="5"/>
      <c r="EM5" s="5"/>
      <c r="EN5" s="5"/>
      <c r="EO5" s="5"/>
      <c r="EP5" s="5" t="s">
        <v>63</v>
      </c>
      <c r="EQ5" s="5"/>
      <c r="ER5" s="5"/>
      <c r="ES5" s="5"/>
      <c r="ET5" s="5"/>
      <c r="EU5" s="5"/>
      <c r="EV5" s="5" t="s">
        <v>64</v>
      </c>
      <c r="EW5" s="5"/>
      <c r="EX5" s="5"/>
      <c r="EY5" s="5"/>
      <c r="EZ5" s="5"/>
      <c r="FA5" s="5"/>
      <c r="FB5" s="5" t="s">
        <v>65</v>
      </c>
      <c r="FC5" s="5"/>
      <c r="FD5" s="5"/>
      <c r="FE5" s="5"/>
      <c r="FF5" s="5"/>
      <c r="FG5" s="5"/>
      <c r="FH5" s="5" t="s">
        <v>66</v>
      </c>
      <c r="FI5" s="5"/>
      <c r="FJ5" s="5"/>
      <c r="FK5" s="5"/>
      <c r="FL5" s="5"/>
      <c r="FM5" s="5"/>
      <c r="FN5" s="5" t="s">
        <v>67</v>
      </c>
      <c r="FO5" s="5"/>
      <c r="FP5" s="5"/>
      <c r="FQ5" s="5"/>
      <c r="FR5" s="5"/>
      <c r="FS5" s="5"/>
      <c r="FT5" s="5" t="s">
        <v>71</v>
      </c>
      <c r="FU5" s="5"/>
      <c r="FV5" s="5"/>
      <c r="FW5" s="5"/>
      <c r="FX5" s="5"/>
      <c r="FY5" s="5"/>
      <c r="FZ5" s="5" t="s">
        <v>72</v>
      </c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</row>
    <row r="6" spans="1:202">
      <c r="A6" t="str">
        <f>Pellets!A$8</f>
        <v>Brazil</v>
      </c>
      <c r="B6" s="3">
        <f>1/1000*SUM(Pellets!B$8:M$8)</f>
        <v>0</v>
      </c>
      <c r="C6" s="3">
        <f>1/1000*SUM(Pellets!C$8:N$8)</f>
        <v>0</v>
      </c>
      <c r="D6" s="3">
        <f>1/1000*SUM(Pellets!D$8:O$8)</f>
        <v>0</v>
      </c>
      <c r="E6" s="3">
        <f>1/1000*SUM(Pellets!E$8:P$8)</f>
        <v>0</v>
      </c>
      <c r="F6" s="3">
        <f>1/1000*SUM(Pellets!F$8:Q$8)</f>
        <v>0</v>
      </c>
      <c r="G6" s="3">
        <f>1/1000*SUM(Pellets!G$8:R$8)</f>
        <v>0</v>
      </c>
      <c r="H6" s="3">
        <f>1/1000*SUM(Pellets!H$8:S$8)</f>
        <v>0</v>
      </c>
      <c r="I6" s="3">
        <f>1/1000*SUM(Pellets!I$8:T$8)</f>
        <v>0</v>
      </c>
      <c r="J6" s="3">
        <f>1/1000*SUM(Pellets!J$8:U$8)</f>
        <v>0</v>
      </c>
      <c r="K6" s="3">
        <f>1/1000*SUM(Pellets!K$8:V$8)</f>
        <v>0</v>
      </c>
      <c r="L6" s="3">
        <f>1/1000*SUM(Pellets!L$8:W$8)</f>
        <v>0</v>
      </c>
      <c r="M6" s="3">
        <f>1/1000*SUM(Pellets!M$8:X$8)</f>
        <v>0</v>
      </c>
      <c r="N6" s="3">
        <f>1/1000*SUM(Pellets!N$8:Y$8)</f>
        <v>0</v>
      </c>
      <c r="O6" s="3">
        <f>1/1000*SUM(Pellets!O$8:Z$8)</f>
        <v>0</v>
      </c>
      <c r="P6" s="3">
        <f>1/1000*SUM(Pellets!P$8:AA$8)</f>
        <v>0</v>
      </c>
      <c r="Q6" s="3">
        <f>1/1000*SUM(Pellets!Q$8:AB$8)</f>
        <v>0</v>
      </c>
      <c r="R6" s="3">
        <f>1/1000*SUM(Pellets!R$8:AC$8)</f>
        <v>0</v>
      </c>
      <c r="S6" s="3">
        <f>1/1000*SUM(Pellets!S$8:AD$8)</f>
        <v>0</v>
      </c>
      <c r="T6" s="3">
        <f>1/1000*SUM(Pellets!T$8:AE$8)</f>
        <v>0</v>
      </c>
      <c r="U6" s="3">
        <f>1/1000*SUM(Pellets!U$8:AF$8)</f>
        <v>0</v>
      </c>
      <c r="V6" s="3">
        <f>1/1000*SUM(Pellets!V$8:AG$8)</f>
        <v>0</v>
      </c>
      <c r="W6" s="3">
        <f>1/1000*SUM(Pellets!W$8:AH$8)</f>
        <v>0</v>
      </c>
      <c r="X6" s="3">
        <f>1/1000*SUM(Pellets!X$8:AI$8)</f>
        <v>0</v>
      </c>
      <c r="Y6" s="3">
        <f>1/1000*SUM(Pellets!Y$8:AJ$8)</f>
        <v>0</v>
      </c>
      <c r="Z6" s="3">
        <f>1/1000*SUM(Pellets!Z$8:AK$8)</f>
        <v>0</v>
      </c>
      <c r="AA6" s="3">
        <f>1/1000*SUM(Pellets!AA$8:AL$8)</f>
        <v>0</v>
      </c>
      <c r="AB6" s="3">
        <f>1/1000*SUM(Pellets!AB$8:AM$8)</f>
        <v>0</v>
      </c>
      <c r="AC6" s="3">
        <f>1/1000*SUM(Pellets!AC$8:AN$8)</f>
        <v>0</v>
      </c>
      <c r="AD6" s="3">
        <f>1/1000*SUM(Pellets!AD$8:AO$8)</f>
        <v>0</v>
      </c>
      <c r="AE6" s="3">
        <f>1/1000*SUM(Pellets!AE$8:AP$8)</f>
        <v>0</v>
      </c>
      <c r="AF6" s="3">
        <f>1/1000*SUM(Pellets!AF$8:AQ$8)</f>
        <v>0</v>
      </c>
      <c r="AG6" s="3">
        <f>1/1000*SUM(Pellets!AG$8:AR$8)</f>
        <v>0</v>
      </c>
      <c r="AH6" s="3">
        <f>1/1000*SUM(Pellets!AH$8:AS$8)</f>
        <v>0</v>
      </c>
      <c r="AI6" s="3">
        <f>1/1000*SUM(Pellets!AI$8:AT$8)</f>
        <v>0</v>
      </c>
      <c r="AJ6" s="3">
        <f>1/1000*SUM(Pellets!AJ$8:AU$8)</f>
        <v>0</v>
      </c>
      <c r="AK6" s="3">
        <f>1/1000*SUM(Pellets!AK$8:AV$8)</f>
        <v>0</v>
      </c>
      <c r="AL6" s="3">
        <f>1/1000*SUM(Pellets!AL$8:AW$8)</f>
        <v>0</v>
      </c>
      <c r="AM6" s="3">
        <f>1/1000*SUM(Pellets!AM$8:AX$8)</f>
        <v>0</v>
      </c>
      <c r="AN6" s="3">
        <f>1/1000*SUM(Pellets!AN$8:AY$8)</f>
        <v>0</v>
      </c>
      <c r="AO6" s="3">
        <f>1/1000*SUM(Pellets!AO$8:AZ$8)</f>
        <v>0</v>
      </c>
      <c r="AP6" s="3">
        <f>1/1000*SUM(Pellets!AP$8:BA$8)</f>
        <v>0</v>
      </c>
      <c r="AQ6" s="3">
        <f>1/1000*SUM(Pellets!AQ$8:BB$8)</f>
        <v>0</v>
      </c>
      <c r="AR6" s="3">
        <f>1/1000*SUM(Pellets!AR$8:BC$8)</f>
        <v>0</v>
      </c>
      <c r="AS6" s="3">
        <f>1/1000*SUM(Pellets!AS$8:BD$8)</f>
        <v>0</v>
      </c>
      <c r="AT6" s="3">
        <f>1/1000*SUM(Pellets!AT$8:BE$8)</f>
        <v>0</v>
      </c>
      <c r="AU6" s="3">
        <f>1/1000*SUM(Pellets!AU$8:BF$8)</f>
        <v>0</v>
      </c>
      <c r="AV6" s="3">
        <f>1/1000*SUM(Pellets!AV$8:BG$8)</f>
        <v>0</v>
      </c>
      <c r="AW6" s="3">
        <f>1/1000*SUM(Pellets!AW$8:BH$8)</f>
        <v>0</v>
      </c>
      <c r="AX6" s="3">
        <f>1/1000*SUM(Pellets!AX$8:BI$8)</f>
        <v>0</v>
      </c>
      <c r="AY6" s="3">
        <f>1/1000*SUM(Pellets!AY$8:BJ$8)</f>
        <v>0</v>
      </c>
      <c r="AZ6" s="3">
        <f>1/1000*SUM(Pellets!AZ$8:BK$8)</f>
        <v>0</v>
      </c>
      <c r="BA6" s="3">
        <f>1/1000*SUM(Pellets!BA$8:BL$8)</f>
        <v>0</v>
      </c>
      <c r="BB6" s="3">
        <f>1/1000*SUM(Pellets!BB$8:BM$8)</f>
        <v>0</v>
      </c>
      <c r="BC6" s="3">
        <f>1/1000*SUM(Pellets!BC$8:BN$8)</f>
        <v>0</v>
      </c>
      <c r="BD6" s="3">
        <f>1/1000*SUM(Pellets!BD$8:BO$8)</f>
        <v>0</v>
      </c>
      <c r="BE6" s="3">
        <f>1/1000*SUM(Pellets!BE$8:BP$8)</f>
        <v>0</v>
      </c>
      <c r="BF6" s="3">
        <f>1/1000*SUM(Pellets!BF$8:BQ$8)</f>
        <v>0</v>
      </c>
      <c r="BG6" s="3">
        <f>1/1000*SUM(Pellets!BG$8:BR$8)</f>
        <v>0</v>
      </c>
      <c r="BH6" s="3">
        <f>1/1000*SUM(Pellets!BH$8:BS$8)</f>
        <v>0</v>
      </c>
      <c r="BI6" s="3">
        <f>1/1000*SUM(Pellets!BI$8:BT$8)</f>
        <v>0</v>
      </c>
      <c r="BJ6" s="3">
        <f>1/1000*SUM(Pellets!BJ$8:BU$8)</f>
        <v>0</v>
      </c>
      <c r="BK6" s="3">
        <f>1/1000*SUM(Pellets!BK$8:BV$8)</f>
        <v>0</v>
      </c>
      <c r="BL6" s="3">
        <f>1/1000*SUM(Pellets!BL$8:BW$8)</f>
        <v>0</v>
      </c>
      <c r="BM6" s="3">
        <f>1/1000*SUM(Pellets!BM$8:BX$8)</f>
        <v>0</v>
      </c>
      <c r="BN6" s="3">
        <f>1/1000*SUM(Pellets!BN$8:BY$8)</f>
        <v>0</v>
      </c>
      <c r="BO6" s="3">
        <f>1/1000*SUM(Pellets!BO$8:BZ$8)</f>
        <v>2.4E-2</v>
      </c>
      <c r="BP6" s="3">
        <f>1/1000*SUM(Pellets!BP$8:CA$8)</f>
        <v>2.4E-2</v>
      </c>
      <c r="BQ6" s="3">
        <f>1/1000*SUM(Pellets!BQ$8:CB$8)</f>
        <v>2.4E-2</v>
      </c>
      <c r="BR6" s="3">
        <f>1/1000*SUM(Pellets!BR$8:CC$8)</f>
        <v>2.4E-2</v>
      </c>
      <c r="BS6" s="3">
        <f>1/1000*SUM(Pellets!BS$8:CD$8)</f>
        <v>2.4E-2</v>
      </c>
      <c r="BT6" s="3">
        <f>1/1000*SUM(Pellets!BT$8:CE$8)</f>
        <v>2.4E-2</v>
      </c>
      <c r="BU6" s="3">
        <f>1/1000*SUM(Pellets!BU$8:CF$8)</f>
        <v>2.4E-2</v>
      </c>
      <c r="BV6" s="3">
        <f>1/1000*SUM(Pellets!BV$8:CG$8)</f>
        <v>2.4E-2</v>
      </c>
      <c r="BW6" s="3">
        <f>1/1000*SUM(Pellets!BW$8:CH$8)</f>
        <v>2.4E-2</v>
      </c>
      <c r="BX6" s="3">
        <f>1/1000*SUM(Pellets!BX$8:CI$8)</f>
        <v>2.4E-2</v>
      </c>
      <c r="BY6" s="3">
        <f>1/1000*SUM(Pellets!BY$8:CJ$8)</f>
        <v>2.4E-2</v>
      </c>
      <c r="BZ6" s="3">
        <f>1/1000*SUM(Pellets!BZ$8:CK$8)</f>
        <v>2.4E-2</v>
      </c>
      <c r="CA6" s="3">
        <f>1/1000*SUM(Pellets!CA$8:CL$8)</f>
        <v>0</v>
      </c>
      <c r="CB6" s="3">
        <f>1/1000*SUM(Pellets!CB$8:CM$8)</f>
        <v>0</v>
      </c>
      <c r="CC6" s="3">
        <f>1/1000*SUM(Pellets!CC$8:CN$8)</f>
        <v>0</v>
      </c>
      <c r="CD6" s="3">
        <f>1/1000*SUM(Pellets!CD$8:CO$8)</f>
        <v>0</v>
      </c>
      <c r="CE6" s="3">
        <f>1/1000*SUM(Pellets!CE$8:CP$8)</f>
        <v>0</v>
      </c>
      <c r="CF6" s="3">
        <f>1/1000*SUM(Pellets!CF$8:CQ$8)</f>
        <v>0</v>
      </c>
      <c r="CG6" s="3">
        <f>1/1000*SUM(Pellets!CG$8:CR$8)</f>
        <v>0</v>
      </c>
      <c r="CH6" s="3">
        <f>1/1000*SUM(Pellets!CH$8:CS$8)</f>
        <v>0</v>
      </c>
      <c r="CI6" s="3">
        <f>1/1000*SUM(Pellets!CI$8:CT$8)</f>
        <v>0</v>
      </c>
      <c r="CJ6" s="3">
        <f>1/1000*SUM(Pellets!CJ$8:CU$8)</f>
        <v>0</v>
      </c>
      <c r="CK6" s="3">
        <f>1/1000*SUM(Pellets!CK$8:CV$8)</f>
        <v>0</v>
      </c>
      <c r="CL6" s="3">
        <f>1/1000*SUM(Pellets!CL$8:CW$8)</f>
        <v>0</v>
      </c>
      <c r="CM6" s="3">
        <f>1/1000*SUM(Pellets!CM$8:CX$8)</f>
        <v>0</v>
      </c>
      <c r="CN6" s="3">
        <f>1/1000*SUM(Pellets!CN$8:CY$8)</f>
        <v>2.7700000000000002E-2</v>
      </c>
      <c r="CO6" s="3">
        <f>1/1000*SUM(Pellets!CO$8:CZ$8)</f>
        <v>2.7700000000000002E-2</v>
      </c>
      <c r="CP6" s="3">
        <f>1/1000*SUM(Pellets!CP$8:DA$8)</f>
        <v>2.7700000000000002E-2</v>
      </c>
      <c r="CQ6" s="3">
        <f>1/1000*SUM(Pellets!CQ$8:DB$8)</f>
        <v>2.7700000000000002E-2</v>
      </c>
      <c r="CR6" s="3">
        <f>1/1000*SUM(Pellets!CR$8:DC$8)</f>
        <v>8.3100000000000007E-2</v>
      </c>
      <c r="CS6" s="3">
        <f>1/1000*SUM(Pellets!CS$8:DD$8)</f>
        <v>8.3100000000000007E-2</v>
      </c>
      <c r="CT6" s="3">
        <f>1/1000*SUM(Pellets!CT$8:DE$8)</f>
        <v>8.3100000000000007E-2</v>
      </c>
      <c r="CU6" s="3">
        <f>1/1000*SUM(Pellets!CU$8:DF$8)</f>
        <v>0.13850000000000001</v>
      </c>
      <c r="CV6" s="3">
        <f>1/1000*SUM(Pellets!CV$8:DG$8)</f>
        <v>0.13850000000000001</v>
      </c>
      <c r="CW6" s="3">
        <f>1/1000*SUM(Pellets!CW$8:DH$8)</f>
        <v>0.13850000000000001</v>
      </c>
      <c r="CX6" s="3">
        <f>1/1000*SUM(Pellets!CX$8:DI$8)</f>
        <v>0.19390000000000002</v>
      </c>
      <c r="CY6" s="3">
        <f>1/1000*SUM(Pellets!CY$8:DJ$8)</f>
        <v>0.19390000000000002</v>
      </c>
      <c r="CZ6" s="3">
        <f>1/1000*SUM(Pellets!CZ$8:DK$8)</f>
        <v>0.17030000000000001</v>
      </c>
      <c r="DA6" s="3">
        <f>1/1000*SUM(Pellets!DA$8:DL$8)</f>
        <v>0.17030000000000001</v>
      </c>
      <c r="DB6" s="3">
        <f>1/1000*SUM(Pellets!DB$8:DM$8)</f>
        <v>0.17030000000000001</v>
      </c>
      <c r="DC6" s="3">
        <f>1/1000*SUM(Pellets!DC$8:DN$8)</f>
        <v>0.17030000000000001</v>
      </c>
      <c r="DD6" s="3">
        <f>1/1000*SUM(Pellets!DD$8:DO$8)</f>
        <v>0.22580000000000003</v>
      </c>
      <c r="DE6" s="3">
        <f>1/1000*SUM(Pellets!DE$8:DP$8)</f>
        <v>0.22580000000000003</v>
      </c>
      <c r="DF6" s="3">
        <f>1/1000*SUM(Pellets!DF$8:DQ$8)</f>
        <v>0.22580000000000003</v>
      </c>
      <c r="DG6" s="3">
        <f>1/1000*SUM(Pellets!DG$8:DR$8)</f>
        <v>0.22584000000000001</v>
      </c>
      <c r="DH6" s="3">
        <f>1/1000*SUM(Pellets!DH$8:DS$8)</f>
        <v>0.28127999999999997</v>
      </c>
      <c r="DI6" s="3">
        <f>1/1000*SUM(Pellets!DI$8:DT$8)</f>
        <v>0.39215999999999995</v>
      </c>
      <c r="DJ6" s="3">
        <f>1/1000*SUM(Pellets!DJ$8:DU$8)</f>
        <v>0.39219999999999999</v>
      </c>
      <c r="DK6" s="3">
        <f>1/1000*SUM(Pellets!DK$8:DV$8)</f>
        <v>0.39219999999999999</v>
      </c>
      <c r="DL6" s="3">
        <f>1/1000*SUM(Pellets!DL$8:DW$8)</f>
        <v>0.3881</v>
      </c>
      <c r="DM6" s="3">
        <f>1/1000*SUM(Pellets!DM$8:DX$8)</f>
        <v>0.3881</v>
      </c>
      <c r="DN6" s="3">
        <f>1/1000*SUM(Pellets!DN$8:DY$8)</f>
        <v>0.3881</v>
      </c>
      <c r="DO6" s="3">
        <f>1/1000*SUM(Pellets!DO$8:DZ$8)</f>
        <v>0.3881</v>
      </c>
      <c r="DP6" s="3">
        <f>1/1000*SUM(Pellets!DP$8:EA$8)</f>
        <v>0.2772</v>
      </c>
      <c r="DQ6" s="3">
        <f>1/1000*SUM(Pellets!DQ$8:EB$8)</f>
        <v>0.33263999999999999</v>
      </c>
      <c r="DR6" s="3">
        <f>1/1000*SUM(Pellets!DR$8:EC$8)</f>
        <v>0.45320299999999997</v>
      </c>
      <c r="DS6" s="3">
        <f>1/1000*SUM(Pellets!DS$8:ED$8)</f>
        <v>0.50864300000000007</v>
      </c>
      <c r="DT6" s="3">
        <f>1/1000*SUM(Pellets!DT$8:EE$8)</f>
        <v>0.50864299999999996</v>
      </c>
      <c r="DU6" s="3">
        <f>1/1000*SUM(Pellets!DU$8:EF$8)</f>
        <v>0.39776299999999998</v>
      </c>
      <c r="DV6" s="3">
        <f>1/1000*SUM(Pellets!DV$8:EG$8)</f>
        <v>0.34232300000000004</v>
      </c>
      <c r="DW6" s="3">
        <f>1/1000*SUM(Pellets!DW$8:EH$8)</f>
        <v>0.34232300000000004</v>
      </c>
      <c r="DX6" s="3">
        <f>1/1000*SUM(Pellets!DX$8:EI$8)</f>
        <v>0.34232300000000004</v>
      </c>
      <c r="DY6" s="3">
        <f>1/1000*SUM(Pellets!DY$8:EJ$8)</f>
        <v>0.39776300000000003</v>
      </c>
      <c r="DZ6" s="3">
        <f>1/1000*SUM(Pellets!DZ$8:EK$8)</f>
        <v>0.45320300000000002</v>
      </c>
      <c r="EA6" s="3">
        <f>1/1000*SUM(Pellets!EA$8:EL$8)</f>
        <v>0.45320300000000002</v>
      </c>
      <c r="EB6" s="3">
        <f>1/1000*SUM(Pellets!EB$8:EM$8)</f>
        <v>0.45320300000000002</v>
      </c>
      <c r="EC6" s="3">
        <f>1/1000*SUM(Pellets!EC$8:EN$8)</f>
        <v>0.39776300000000003</v>
      </c>
      <c r="ED6" s="3">
        <f>1/1000*SUM(Pellets!ED$8:EO$8)</f>
        <v>0.2772</v>
      </c>
      <c r="EE6" s="3">
        <f>1/1000*SUM(Pellets!EE$8:EP$8)</f>
        <v>0.16632</v>
      </c>
      <c r="EF6" s="3">
        <f>1/1000*SUM(Pellets!EF$8:EQ$8)</f>
        <v>0.11087999999999999</v>
      </c>
      <c r="EG6" s="3">
        <f>1/1000*SUM(Pellets!EG$8:ER$8)</f>
        <v>0.11087999999999999</v>
      </c>
      <c r="EH6" s="3">
        <f>1/1000*SUM(Pellets!EH$8:ES$8)</f>
        <v>0.11087999999999999</v>
      </c>
      <c r="EI6" s="3">
        <f>1/1000*SUM(Pellets!EI$8:ET$8)</f>
        <v>0.11087999999999999</v>
      </c>
      <c r="EJ6" s="3">
        <f>1/1000*SUM(Pellets!EJ$8:EU$8)</f>
        <v>0.11087999999999999</v>
      </c>
      <c r="EK6" s="3">
        <f>1/1000*SUM(Pellets!EK$8:EV$8)</f>
        <v>5.5439999999999996E-2</v>
      </c>
      <c r="EL6" s="3">
        <f>1/1000*SUM(Pellets!EL$8:EW$8)</f>
        <v>0</v>
      </c>
      <c r="EM6" s="3">
        <f>1/1000*SUM(Pellets!EM$8:EX$8)</f>
        <v>0</v>
      </c>
      <c r="EN6" s="3">
        <f>1/1000*SUM(Pellets!EN$8:EY$8)</f>
        <v>0</v>
      </c>
      <c r="EO6" s="3">
        <f>1/1000*SUM(Pellets!EO$8:EZ$8)</f>
        <v>0</v>
      </c>
      <c r="EP6" s="3">
        <f>1/1000*SUM(Pellets!EP$8:FA$8)</f>
        <v>0</v>
      </c>
      <c r="EQ6" s="3">
        <f>1/1000*SUM(Pellets!EQ$8:FB$8)</f>
        <v>0</v>
      </c>
      <c r="ER6" s="3">
        <f>1/1000*SUM(Pellets!ER$8:FC$8)</f>
        <v>0</v>
      </c>
      <c r="ES6" s="3">
        <f>1/1000*SUM(Pellets!ES$8:FD$8)</f>
        <v>0</v>
      </c>
      <c r="ET6" s="3">
        <f>1/1000*SUM(Pellets!ET$8:FE$8)</f>
        <v>0</v>
      </c>
      <c r="EU6" s="3">
        <f>1/1000*SUM(Pellets!EU$8:FF$8)</f>
        <v>0</v>
      </c>
      <c r="EV6" s="3">
        <f>1/1000*SUM(Pellets!EV$8:FG$8)</f>
        <v>0</v>
      </c>
      <c r="EW6" s="3">
        <f>1/1000*SUM(Pellets!EW$8:FH$8)</f>
        <v>0</v>
      </c>
      <c r="EX6" s="3">
        <f>1/1000*SUM(Pellets!EX$8:FI$8)</f>
        <v>0</v>
      </c>
      <c r="EY6" s="3">
        <f>1/1000*SUM(Pellets!EY$8:FJ$8)</f>
        <v>0</v>
      </c>
      <c r="EZ6" s="3">
        <f>1/1000*SUM(Pellets!EZ$8:FK$8)</f>
        <v>0</v>
      </c>
      <c r="FA6" s="3">
        <f>1/1000*SUM(Pellets!FA$8:FL$8)</f>
        <v>0</v>
      </c>
      <c r="FB6" s="3">
        <f>1/1000*SUM(Pellets!FB$8:FM$8)</f>
        <v>0</v>
      </c>
      <c r="FC6" s="3">
        <f>1/1000*SUM(Pellets!FC$8:FN$8)</f>
        <v>0</v>
      </c>
      <c r="FD6" s="3">
        <f>1/1000*SUM(Pellets!FD$8:FO$8)</f>
        <v>0</v>
      </c>
      <c r="FE6" s="3">
        <f>1/1000*SUM(Pellets!FE$8:FP$8)</f>
        <v>0</v>
      </c>
      <c r="FF6" s="3">
        <f>1/1000*SUM(Pellets!FF$8:FQ$8)</f>
        <v>0</v>
      </c>
      <c r="FG6" s="3">
        <f>1/1000*SUM(Pellets!FG$8:FR$8)</f>
        <v>0</v>
      </c>
      <c r="FH6" s="3">
        <f>1/1000*SUM(Pellets!FH$8:FS$8)</f>
        <v>2.2200000000000001E-2</v>
      </c>
      <c r="FI6" s="3">
        <f>1/1000*SUM(Pellets!FI$8:FT$8)</f>
        <v>2.2200000000000001E-2</v>
      </c>
      <c r="FJ6" s="3">
        <f>1/1000*SUM(Pellets!FJ$8:FU$8)</f>
        <v>2.2200000000000001E-2</v>
      </c>
      <c r="FK6" s="3">
        <f>1/1000*SUM(Pellets!FK$8:FV$8)</f>
        <v>2.2200000000000001E-2</v>
      </c>
      <c r="FL6" s="3">
        <f>1/1000*SUM(Pellets!FL$8:FW$8)</f>
        <v>2.2200000000000001E-2</v>
      </c>
      <c r="FM6" s="3">
        <f>1/1000*SUM(Pellets!FM$8:FX$8)</f>
        <v>2.2200000000000001E-2</v>
      </c>
      <c r="FN6" s="3">
        <f>1/1000*SUM(Pellets!FN$8:FY$8)</f>
        <v>2.2200000000000001E-2</v>
      </c>
      <c r="FO6" s="3">
        <f>1/1000*SUM(Pellets!FO$8:FZ$8)</f>
        <v>2.2200000000000001E-2</v>
      </c>
      <c r="FP6" s="3">
        <f>1/1000*SUM(Pellets!FP$8:GA$8)</f>
        <v>2.2200000000000001E-2</v>
      </c>
      <c r="FQ6" s="3">
        <f>1/1000*SUM(Pellets!FQ$8:GB$8)</f>
        <v>2.2200000000000001E-2</v>
      </c>
      <c r="FR6" s="3">
        <f>1/1000*SUM(Pellets!FR$8:GC$8)</f>
        <v>2.2200000000000001E-2</v>
      </c>
      <c r="FS6" s="3">
        <f>1/1000*SUM(Pellets!FS$8:GD$8)</f>
        <v>2.2200000000000001E-2</v>
      </c>
      <c r="FT6" s="3">
        <f>1/1000*SUM(Pellets!FT$8:GE$8)</f>
        <v>0</v>
      </c>
      <c r="FU6" s="3">
        <f>1/1000*SUM(Pellets!FU$8:GF$8)</f>
        <v>0</v>
      </c>
      <c r="FV6" s="3">
        <f>1/1000*SUM(Pellets!FV$8:GG$8)</f>
        <v>0</v>
      </c>
      <c r="FW6" s="3">
        <f>1/1000*SUM(Pellets!FW$8:GH$8)</f>
        <v>0</v>
      </c>
      <c r="FX6" s="3">
        <f>1/1000*SUM(Pellets!FX$8:GI$8)</f>
        <v>0</v>
      </c>
      <c r="FY6" s="3">
        <f>1/1000*SUM(Pellets!FY$8:GJ$8)</f>
        <v>0</v>
      </c>
      <c r="FZ6" s="3">
        <f>1/1000*SUM(Pellets!FZ$8:GK$8)</f>
        <v>0</v>
      </c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</row>
    <row r="7" spans="1:202">
      <c r="A7" t="str">
        <f>Pellets!A$11</f>
        <v>Russia</v>
      </c>
      <c r="B7" s="3">
        <f>1/1000*SUM(Pellets!B$11:M$11)</f>
        <v>0</v>
      </c>
      <c r="C7" s="3">
        <f>1/1000*SUM(Pellets!C$11:N$11)</f>
        <v>0</v>
      </c>
      <c r="D7" s="3">
        <f>1/1000*SUM(Pellets!D$11:O$11)</f>
        <v>0</v>
      </c>
      <c r="E7" s="3">
        <f>1/1000*SUM(Pellets!E$11:P$11)</f>
        <v>0</v>
      </c>
      <c r="F7" s="3">
        <f>1/1000*SUM(Pellets!F$11:Q$11)</f>
        <v>0</v>
      </c>
      <c r="G7" s="3">
        <f>1/1000*SUM(Pellets!G$11:R$11)</f>
        <v>0</v>
      </c>
      <c r="H7" s="3">
        <f>1/1000*SUM(Pellets!H$11:S$11)</f>
        <v>0</v>
      </c>
      <c r="I7" s="3">
        <f>1/1000*SUM(Pellets!I$11:T$11)</f>
        <v>0</v>
      </c>
      <c r="J7" s="3">
        <f>1/1000*SUM(Pellets!J$11:U$11)</f>
        <v>0</v>
      </c>
      <c r="K7" s="3">
        <f>1/1000*SUM(Pellets!K$11:V$11)</f>
        <v>0</v>
      </c>
      <c r="L7" s="3">
        <f>1/1000*SUM(Pellets!L$11:W$11)</f>
        <v>0</v>
      </c>
      <c r="M7" s="3">
        <f>1/1000*SUM(Pellets!M$11:X$11)</f>
        <v>0</v>
      </c>
      <c r="N7" s="3">
        <f>1/1000*SUM(Pellets!N$11:Y$11)</f>
        <v>0</v>
      </c>
      <c r="O7" s="3">
        <f>1/1000*SUM(Pellets!O$11:Z$11)</f>
        <v>0</v>
      </c>
      <c r="P7" s="3">
        <f>1/1000*SUM(Pellets!P$11:AA$11)</f>
        <v>0</v>
      </c>
      <c r="Q7" s="3">
        <f>1/1000*SUM(Pellets!Q$11:AB$11)</f>
        <v>0</v>
      </c>
      <c r="R7" s="3">
        <f>1/1000*SUM(Pellets!R$11:AC$11)</f>
        <v>0</v>
      </c>
      <c r="S7" s="3">
        <f>1/1000*SUM(Pellets!S$11:AD$11)</f>
        <v>0</v>
      </c>
      <c r="T7" s="3">
        <f>1/1000*SUM(Pellets!T$11:AE$11)</f>
        <v>0</v>
      </c>
      <c r="U7" s="3">
        <f>1/1000*SUM(Pellets!U$11:AF$11)</f>
        <v>0</v>
      </c>
      <c r="V7" s="3">
        <f>1/1000*SUM(Pellets!V$11:AG$11)</f>
        <v>0</v>
      </c>
      <c r="W7" s="3">
        <f>1/1000*SUM(Pellets!W$11:AH$11)</f>
        <v>0</v>
      </c>
      <c r="X7" s="3">
        <f>1/1000*SUM(Pellets!X$11:AI$11)</f>
        <v>0</v>
      </c>
      <c r="Y7" s="3">
        <f>1/1000*SUM(Pellets!Y$11:AJ$11)</f>
        <v>0</v>
      </c>
      <c r="Z7" s="3">
        <f>1/1000*SUM(Pellets!Z$11:AK$11)</f>
        <v>0</v>
      </c>
      <c r="AA7" s="3">
        <f>1/1000*SUM(Pellets!AA$11:AL$11)</f>
        <v>0</v>
      </c>
      <c r="AB7" s="3">
        <f>1/1000*SUM(Pellets!AB$11:AM$11)</f>
        <v>0</v>
      </c>
      <c r="AC7" s="3">
        <f>1/1000*SUM(Pellets!AC$11:AN$11)</f>
        <v>0</v>
      </c>
      <c r="AD7" s="3">
        <f>1/1000*SUM(Pellets!AD$11:AO$11)</f>
        <v>0</v>
      </c>
      <c r="AE7" s="3">
        <f>1/1000*SUM(Pellets!AE$11:AP$11)</f>
        <v>0</v>
      </c>
      <c r="AF7" s="3">
        <f>1/1000*SUM(Pellets!AF$11:AQ$11)</f>
        <v>0</v>
      </c>
      <c r="AG7" s="3">
        <f>1/1000*SUM(Pellets!AG$11:AR$11)</f>
        <v>0</v>
      </c>
      <c r="AH7" s="3">
        <f>1/1000*SUM(Pellets!AH$11:AS$11)</f>
        <v>0</v>
      </c>
      <c r="AI7" s="3">
        <f>1/1000*SUM(Pellets!AI$11:AT$11)</f>
        <v>0</v>
      </c>
      <c r="AJ7" s="3">
        <f>1/1000*SUM(Pellets!AJ$11:AU$11)</f>
        <v>0</v>
      </c>
      <c r="AK7" s="3">
        <f>1/1000*SUM(Pellets!AK$11:AV$11)</f>
        <v>0</v>
      </c>
      <c r="AL7" s="3">
        <f>1/1000*SUM(Pellets!AL$11:AW$11)</f>
        <v>0</v>
      </c>
      <c r="AM7" s="3">
        <f>1/1000*SUM(Pellets!AM$11:AX$11)</f>
        <v>0</v>
      </c>
      <c r="AN7" s="3">
        <f>1/1000*SUM(Pellets!AN$11:AY$11)</f>
        <v>0</v>
      </c>
      <c r="AO7" s="3">
        <f>1/1000*SUM(Pellets!AO$11:AZ$11)</f>
        <v>0</v>
      </c>
      <c r="AP7" s="3">
        <f>1/1000*SUM(Pellets!AP$11:BA$11)</f>
        <v>0</v>
      </c>
      <c r="AQ7" s="3">
        <f>1/1000*SUM(Pellets!AQ$11:BB$11)</f>
        <v>0</v>
      </c>
      <c r="AR7" s="3">
        <f>1/1000*SUM(Pellets!AR$11:BC$11)</f>
        <v>0</v>
      </c>
      <c r="AS7" s="3">
        <f>1/1000*SUM(Pellets!AS$11:BD$11)</f>
        <v>0</v>
      </c>
      <c r="AT7" s="3">
        <f>1/1000*SUM(Pellets!AT$11:BE$11)</f>
        <v>0</v>
      </c>
      <c r="AU7" s="3">
        <f>1/1000*SUM(Pellets!AU$11:BF$11)</f>
        <v>0</v>
      </c>
      <c r="AV7" s="3">
        <f>1/1000*SUM(Pellets!AV$11:BG$11)</f>
        <v>0</v>
      </c>
      <c r="AW7" s="3">
        <f>1/1000*SUM(Pellets!AW$11:BH$11)</f>
        <v>0</v>
      </c>
      <c r="AX7" s="3">
        <f>1/1000*SUM(Pellets!AX$11:BI$11)</f>
        <v>0</v>
      </c>
      <c r="AY7" s="3">
        <f>1/1000*SUM(Pellets!AY$11:BJ$11)</f>
        <v>0</v>
      </c>
      <c r="AZ7" s="3">
        <f>1/1000*SUM(Pellets!AZ$11:BK$11)</f>
        <v>0</v>
      </c>
      <c r="BA7" s="3">
        <f>1/1000*SUM(Pellets!BA$11:BL$11)</f>
        <v>0</v>
      </c>
      <c r="BB7" s="3">
        <f>1/1000*SUM(Pellets!BB$11:BM$11)</f>
        <v>0</v>
      </c>
      <c r="BC7" s="3">
        <f>1/1000*SUM(Pellets!BC$11:BN$11)</f>
        <v>0</v>
      </c>
      <c r="BD7" s="3">
        <f>1/1000*SUM(Pellets!BD$11:BO$11)</f>
        <v>0</v>
      </c>
      <c r="BE7" s="3">
        <f>1/1000*SUM(Pellets!BE$11:BP$11)</f>
        <v>0</v>
      </c>
      <c r="BF7" s="3">
        <f>1/1000*SUM(Pellets!BF$11:BQ$11)</f>
        <v>0</v>
      </c>
      <c r="BG7" s="3">
        <f>1/1000*SUM(Pellets!BG$11:BR$11)</f>
        <v>0</v>
      </c>
      <c r="BH7" s="3">
        <f>1/1000*SUM(Pellets!BH$11:BS$11)</f>
        <v>0</v>
      </c>
      <c r="BI7" s="3">
        <f>1/1000*SUM(Pellets!BI$11:BT$11)</f>
        <v>0</v>
      </c>
      <c r="BJ7" s="3">
        <f>1/1000*SUM(Pellets!BJ$11:BU$11)</f>
        <v>0</v>
      </c>
      <c r="BK7" s="3">
        <f>1/1000*SUM(Pellets!BK$11:BV$11)</f>
        <v>0</v>
      </c>
      <c r="BL7" s="3">
        <f>1/1000*SUM(Pellets!BL$11:BW$11)</f>
        <v>0</v>
      </c>
      <c r="BM7" s="3">
        <f>1/1000*SUM(Pellets!BM$11:BX$11)</f>
        <v>0</v>
      </c>
      <c r="BN7" s="3">
        <f>1/1000*SUM(Pellets!BN$11:BY$11)</f>
        <v>2.5200000000000004E-2</v>
      </c>
      <c r="BO7" s="3">
        <f>1/1000*SUM(Pellets!BO$11:BZ$11)</f>
        <v>4.8500000000000001E-2</v>
      </c>
      <c r="BP7" s="3">
        <f>1/1000*SUM(Pellets!BP$11:CA$11)</f>
        <v>4.8500000000000001E-2</v>
      </c>
      <c r="BQ7" s="3">
        <f>1/1000*SUM(Pellets!BQ$11:CB$11)</f>
        <v>4.8500000000000001E-2</v>
      </c>
      <c r="BR7" s="3">
        <f>1/1000*SUM(Pellets!BR$11:CC$11)</f>
        <v>4.8500000000000001E-2</v>
      </c>
      <c r="BS7" s="3">
        <f>1/1000*SUM(Pellets!BS$11:CD$11)</f>
        <v>4.8500000000000001E-2</v>
      </c>
      <c r="BT7" s="3">
        <f>1/1000*SUM(Pellets!BT$11:CE$11)</f>
        <v>4.8500000000000001E-2</v>
      </c>
      <c r="BU7" s="3">
        <f>1/1000*SUM(Pellets!BU$11:CF$11)</f>
        <v>4.8500000000000001E-2</v>
      </c>
      <c r="BV7" s="3">
        <f>1/1000*SUM(Pellets!BV$11:CG$11)</f>
        <v>4.8500000000000001E-2</v>
      </c>
      <c r="BW7" s="3">
        <f>1/1000*SUM(Pellets!BW$11:CH$11)</f>
        <v>4.8500000000000001E-2</v>
      </c>
      <c r="BX7" s="3">
        <f>1/1000*SUM(Pellets!BX$11:CI$11)</f>
        <v>4.8500000000000001E-2</v>
      </c>
      <c r="BY7" s="3">
        <f>1/1000*SUM(Pellets!BY$11:CJ$11)</f>
        <v>4.8500000000000001E-2</v>
      </c>
      <c r="BZ7" s="3">
        <f>1/1000*SUM(Pellets!BZ$11:CK$11)</f>
        <v>2.3300000000000001E-2</v>
      </c>
      <c r="CA7" s="3">
        <f>1/1000*SUM(Pellets!CA$11:CL$11)</f>
        <v>0</v>
      </c>
      <c r="CB7" s="3">
        <f>1/1000*SUM(Pellets!CB$11:CM$11)</f>
        <v>0</v>
      </c>
      <c r="CC7" s="3">
        <f>1/1000*SUM(Pellets!CC$11:CN$11)</f>
        <v>0</v>
      </c>
      <c r="CD7" s="3">
        <f>1/1000*SUM(Pellets!CD$11:CO$11)</f>
        <v>0</v>
      </c>
      <c r="CE7" s="3">
        <f>1/1000*SUM(Pellets!CE$11:CP$11)</f>
        <v>0</v>
      </c>
      <c r="CF7" s="3">
        <f>1/1000*SUM(Pellets!CF$11:CQ$11)</f>
        <v>0</v>
      </c>
      <c r="CG7" s="3">
        <f>1/1000*SUM(Pellets!CG$11:CR$11)</f>
        <v>0</v>
      </c>
      <c r="CH7" s="3">
        <f>1/1000*SUM(Pellets!CH$11:CS$11)</f>
        <v>0</v>
      </c>
      <c r="CI7" s="3">
        <f>1/1000*SUM(Pellets!CI$11:CT$11)</f>
        <v>0</v>
      </c>
      <c r="CJ7" s="3">
        <f>1/1000*SUM(Pellets!CJ$11:CU$11)</f>
        <v>0</v>
      </c>
      <c r="CK7" s="3">
        <f>1/1000*SUM(Pellets!CK$11:CV$11)</f>
        <v>0</v>
      </c>
      <c r="CL7" s="3">
        <f>1/1000*SUM(Pellets!CL$11:CW$11)</f>
        <v>0</v>
      </c>
      <c r="CM7" s="3">
        <f>1/1000*SUM(Pellets!CM$11:CX$11)</f>
        <v>0</v>
      </c>
      <c r="CN7" s="3">
        <f>1/1000*SUM(Pellets!CN$11:CY$11)</f>
        <v>0</v>
      </c>
      <c r="CO7" s="3">
        <f>1/1000*SUM(Pellets!CO$11:CZ$11)</f>
        <v>0</v>
      </c>
      <c r="CP7" s="3">
        <f>1/1000*SUM(Pellets!CP$11:DA$11)</f>
        <v>2.0422000000000002</v>
      </c>
      <c r="CQ7" s="3">
        <f>1/1000*SUM(Pellets!CQ$11:DB$11)</f>
        <v>2.0422000000000002</v>
      </c>
      <c r="CR7" s="3">
        <f>1/1000*SUM(Pellets!CR$11:DC$11)</f>
        <v>2.0422000000000002</v>
      </c>
      <c r="CS7" s="3">
        <f>1/1000*SUM(Pellets!CS$11:DD$11)</f>
        <v>2.0422000000000002</v>
      </c>
      <c r="CT7" s="3">
        <f>1/1000*SUM(Pellets!CT$11:DE$11)</f>
        <v>4.2170000000000005</v>
      </c>
      <c r="CU7" s="3">
        <f>1/1000*SUM(Pellets!CU$11:DF$11)</f>
        <v>8.3224000000000018</v>
      </c>
      <c r="CV7" s="3">
        <f>1/1000*SUM(Pellets!CV$11:DG$11)</f>
        <v>8.3224000000000018</v>
      </c>
      <c r="CW7" s="3">
        <f>1/1000*SUM(Pellets!CW$11:DH$11)</f>
        <v>8.3224000000000018</v>
      </c>
      <c r="CX7" s="3">
        <f>1/1000*SUM(Pellets!CX$11:DI$11)</f>
        <v>10.438100000000002</v>
      </c>
      <c r="CY7" s="3">
        <f>1/1000*SUM(Pellets!CY$11:DJ$11)</f>
        <v>12.571500000000002</v>
      </c>
      <c r="CZ7" s="3">
        <f>1/1000*SUM(Pellets!CZ$11:DK$11)</f>
        <v>16.599100000000004</v>
      </c>
      <c r="DA7" s="3">
        <f>1/1000*SUM(Pellets!DA$11:DL$11)</f>
        <v>16.599100000000004</v>
      </c>
      <c r="DB7" s="3">
        <f>1/1000*SUM(Pellets!DB$11:DM$11)</f>
        <v>20.056800000000003</v>
      </c>
      <c r="DC7" s="3">
        <f>1/1000*SUM(Pellets!DC$11:DN$11)</f>
        <v>24.701500000000003</v>
      </c>
      <c r="DD7" s="3">
        <f>1/1000*SUM(Pellets!DD$11:DO$11)</f>
        <v>30.201300000000003</v>
      </c>
      <c r="DE7" s="3">
        <f>1/1000*SUM(Pellets!DE$11:DP$11)</f>
        <v>35.701200000000007</v>
      </c>
      <c r="DF7" s="3">
        <f>1/1000*SUM(Pellets!DF$11:DQ$11)</f>
        <v>33.526400000000002</v>
      </c>
      <c r="DG7" s="3">
        <f>1/1000*SUM(Pellets!DG$11:DR$11)</f>
        <v>34.831437000000008</v>
      </c>
      <c r="DH7" s="3">
        <f>1/1000*SUM(Pellets!DH$11:DS$11)</f>
        <v>40.181539000000008</v>
      </c>
      <c r="DI7" s="3">
        <f>1/1000*SUM(Pellets!DI$11:DT$11)</f>
        <v>40.181539000000008</v>
      </c>
      <c r="DJ7" s="3">
        <f>1/1000*SUM(Pellets!DJ$11:DU$11)</f>
        <v>38.065839000000011</v>
      </c>
      <c r="DK7" s="3">
        <f>1/1000*SUM(Pellets!DK$11:DV$11)</f>
        <v>41.918779000000008</v>
      </c>
      <c r="DL7" s="3">
        <f>1/1000*SUM(Pellets!DL$11:DW$11)</f>
        <v>37.891179000000001</v>
      </c>
      <c r="DM7" s="3">
        <f>1/1000*SUM(Pellets!DM$11:DX$11)</f>
        <v>43.391007999999999</v>
      </c>
      <c r="DN7" s="3">
        <f>1/1000*SUM(Pellets!DN$11:DY$11)</f>
        <v>43.205483000000001</v>
      </c>
      <c r="DO7" s="3">
        <f>1/1000*SUM(Pellets!DO$11:DZ$11)</f>
        <v>38.586133000000004</v>
      </c>
      <c r="DP7" s="3">
        <f>1/1000*SUM(Pellets!DP$11:EA$11)</f>
        <v>36.437070000000006</v>
      </c>
      <c r="DQ7" s="3">
        <f>1/1000*SUM(Pellets!DQ$11:EB$11)</f>
        <v>36.436146000000001</v>
      </c>
      <c r="DR7" s="3">
        <f>1/1000*SUM(Pellets!DR$11:EC$11)</f>
        <v>36.436146000000001</v>
      </c>
      <c r="DS7" s="3">
        <f>1/1000*SUM(Pellets!DS$11:ED$11)</f>
        <v>40.814092000000002</v>
      </c>
      <c r="DT7" s="3">
        <f>1/1000*SUM(Pellets!DT$11:EE$11)</f>
        <v>35.464170000000003</v>
      </c>
      <c r="DU7" s="3">
        <f>1/1000*SUM(Pellets!DU$11:EF$11)</f>
        <v>35.464170000000003</v>
      </c>
      <c r="DV7" s="3">
        <f>1/1000*SUM(Pellets!DV$11:EG$11)</f>
        <v>35.464170000000003</v>
      </c>
      <c r="DW7" s="3">
        <f>1/1000*SUM(Pellets!DW$11:EH$11)</f>
        <v>29.477862000000002</v>
      </c>
      <c r="DX7" s="3">
        <f>1/1000*SUM(Pellets!DX$11:EI$11)</f>
        <v>34.976927000000003</v>
      </c>
      <c r="DY7" s="3">
        <f>1/1000*SUM(Pellets!DY$11:EJ$11)</f>
        <v>29.477098000000005</v>
      </c>
      <c r="DZ7" s="3">
        <f>1/1000*SUM(Pellets!DZ$11:EK$11)</f>
        <v>29.462377000000007</v>
      </c>
      <c r="EA7" s="3">
        <f>1/1000*SUM(Pellets!EA$11:EL$11)</f>
        <v>29.437027000000004</v>
      </c>
      <c r="EB7" s="3">
        <f>1/1000*SUM(Pellets!EB$11:EM$11)</f>
        <v>35.599195000000002</v>
      </c>
      <c r="EC7" s="3">
        <f>1/1000*SUM(Pellets!EC$11:EN$11)</f>
        <v>30.100218999999999</v>
      </c>
      <c r="ED7" s="3">
        <f>1/1000*SUM(Pellets!ED$11:EO$11)</f>
        <v>35.039116999999997</v>
      </c>
      <c r="EE7" s="3">
        <f>1/1000*SUM(Pellets!EE$11:EP$11)</f>
        <v>25.250734000000005</v>
      </c>
      <c r="EF7" s="3">
        <f>1/1000*SUM(Pellets!EF$11:EQ$11)</f>
        <v>25.250554000000005</v>
      </c>
      <c r="EG7" s="3">
        <f>1/1000*SUM(Pellets!EG$11:ER$11)</f>
        <v>25.250554000000005</v>
      </c>
      <c r="EH7" s="3">
        <f>1/1000*SUM(Pellets!EH$11:ES$11)</f>
        <v>26.034150000000004</v>
      </c>
      <c r="EI7" s="3">
        <f>1/1000*SUM(Pellets!EI$11:ET$11)</f>
        <v>35.852333000000009</v>
      </c>
      <c r="EJ7" s="3">
        <f>1/1000*SUM(Pellets!EJ$11:EU$11)</f>
        <v>38.634207000000004</v>
      </c>
      <c r="EK7" s="3">
        <f>1/1000*SUM(Pellets!EK$11:EV$11)</f>
        <v>42.297226000000002</v>
      </c>
      <c r="EL7" s="3">
        <f>1/1000*SUM(Pellets!EL$11:EW$11)</f>
        <v>36.997571999999998</v>
      </c>
      <c r="EM7" s="3">
        <f>1/1000*SUM(Pellets!EM$11:EX$11)</f>
        <v>36.997571999999998</v>
      </c>
      <c r="EN7" s="3">
        <f>1/1000*SUM(Pellets!EN$11:EY$11)</f>
        <v>27.484667000000002</v>
      </c>
      <c r="EO7" s="3">
        <f>1/1000*SUM(Pellets!EO$11:EZ$11)</f>
        <v>27.484667000000002</v>
      </c>
      <c r="EP7" s="3">
        <f>1/1000*SUM(Pellets!EP$11:FA$11)</f>
        <v>22.545769</v>
      </c>
      <c r="EQ7" s="3">
        <f>1/1000*SUM(Pellets!EQ$11:FB$11)</f>
        <v>22.545769</v>
      </c>
      <c r="ER7" s="3">
        <f>1/1000*SUM(Pellets!ER$11:FC$11)</f>
        <v>22.545769</v>
      </c>
      <c r="ES7" s="3">
        <f>1/1000*SUM(Pellets!ES$11:FD$11)</f>
        <v>22.545770000000001</v>
      </c>
      <c r="ET7" s="3">
        <f>1/1000*SUM(Pellets!ET$11:FE$11)</f>
        <v>21.762174000000002</v>
      </c>
      <c r="EU7" s="3">
        <f>1/1000*SUM(Pellets!EU$11:FF$11)</f>
        <v>11.943959000000001</v>
      </c>
      <c r="EV7" s="3">
        <f>1/1000*SUM(Pellets!EV$11:FG$11)</f>
        <v>3.6630200000000004</v>
      </c>
      <c r="EW7" s="3">
        <f>1/1000*SUM(Pellets!EW$11:FH$11)</f>
        <v>4.6000000000000007E-5</v>
      </c>
      <c r="EX7" s="3">
        <f>1/1000*SUM(Pellets!EX$11:FI$11)</f>
        <v>4.6000000000000007E-5</v>
      </c>
      <c r="EY7" s="3">
        <f>1/1000*SUM(Pellets!EY$11:FJ$11)</f>
        <v>4.6000000000000007E-5</v>
      </c>
      <c r="EZ7" s="3">
        <f>1/1000*SUM(Pellets!EZ$11:FK$11)</f>
        <v>4.6000000000000007E-5</v>
      </c>
      <c r="FA7" s="3">
        <f>1/1000*SUM(Pellets!FA$11:FL$11)</f>
        <v>4.6000000000000007E-5</v>
      </c>
      <c r="FB7" s="3">
        <f>1/1000*SUM(Pellets!FB$11:FM$11)</f>
        <v>4.6000000000000007E-5</v>
      </c>
      <c r="FC7" s="3">
        <f>1/1000*SUM(Pellets!FC$11:FN$11)</f>
        <v>4.6000000000000007E-5</v>
      </c>
      <c r="FD7" s="3">
        <f>1/1000*SUM(Pellets!FD$11:FO$11)</f>
        <v>4.6000000000000007E-5</v>
      </c>
      <c r="FE7" s="3">
        <f>1/1000*SUM(Pellets!FE$11:FP$11)</f>
        <v>4.5000000000000003E-5</v>
      </c>
      <c r="FF7" s="3">
        <f>1/1000*SUM(Pellets!FF$11:FQ$11)</f>
        <v>4.5000000000000003E-5</v>
      </c>
      <c r="FG7" s="3">
        <f>1/1000*SUM(Pellets!FG$11:FR$11)</f>
        <v>4.5000000000000003E-5</v>
      </c>
      <c r="FH7" s="3">
        <f>1/1000*SUM(Pellets!FH$11:FS$11)</f>
        <v>4.5000000000000003E-5</v>
      </c>
      <c r="FI7" s="3">
        <f>1/1000*SUM(Pellets!FI$11:FT$11)</f>
        <v>0</v>
      </c>
      <c r="FJ7" s="3">
        <f>1/1000*SUM(Pellets!FJ$11:FU$11)</f>
        <v>0</v>
      </c>
      <c r="FK7" s="3">
        <f>1/1000*SUM(Pellets!FK$11:FV$11)</f>
        <v>0</v>
      </c>
      <c r="FL7" s="3">
        <f>1/1000*SUM(Pellets!FL$11:FW$11)</f>
        <v>0</v>
      </c>
      <c r="FM7" s="3">
        <f>1/1000*SUM(Pellets!FM$11:FX$11)</f>
        <v>0</v>
      </c>
      <c r="FN7" s="3">
        <f>1/1000*SUM(Pellets!FN$11:FY$11)</f>
        <v>0</v>
      </c>
      <c r="FO7" s="3">
        <f>1/1000*SUM(Pellets!FO$11:FZ$11)</f>
        <v>0</v>
      </c>
      <c r="FP7" s="3">
        <f>1/1000*SUM(Pellets!FP$11:GA$11)</f>
        <v>0</v>
      </c>
      <c r="FQ7" s="3">
        <f>1/1000*SUM(Pellets!FQ$11:GB$11)</f>
        <v>0</v>
      </c>
      <c r="FR7" s="3">
        <f>1/1000*SUM(Pellets!FR$11:GC$11)</f>
        <v>0</v>
      </c>
      <c r="FS7" s="3">
        <f>1/1000*SUM(Pellets!FS$11:GD$11)</f>
        <v>0</v>
      </c>
      <c r="FT7" s="3">
        <f>1/1000*SUM(Pellets!FT$11:GE$11)</f>
        <v>0</v>
      </c>
      <c r="FU7" s="3">
        <f>1/1000*SUM(Pellets!FU$11:GF$11)</f>
        <v>0</v>
      </c>
      <c r="FV7" s="3">
        <f>1/1000*SUM(Pellets!FV$11:GG$11)</f>
        <v>0</v>
      </c>
      <c r="FW7" s="3">
        <f>1/1000*SUM(Pellets!FW$11:GH$11)</f>
        <v>0</v>
      </c>
      <c r="FX7" s="3">
        <f>1/1000*SUM(Pellets!FX$11:GI$11)</f>
        <v>0</v>
      </c>
      <c r="FY7" s="3">
        <f>1/1000*SUM(Pellets!FY$11:GJ$11)</f>
        <v>0</v>
      </c>
      <c r="FZ7" s="3">
        <f>1/1000*SUM(Pellets!FZ$11:GK$11)</f>
        <v>0</v>
      </c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</row>
    <row r="8" spans="1:202">
      <c r="A8" t="str">
        <f>Pellets!A$36</f>
        <v>UK</v>
      </c>
      <c r="B8" s="3">
        <f>1/1000*SUM(Pellets!B$36:M$36)</f>
        <v>6.6774000000000004</v>
      </c>
      <c r="C8" s="3">
        <f>1/1000*SUM(Pellets!C$36:N$36)</f>
        <v>7.1123000000000003</v>
      </c>
      <c r="D8" s="3">
        <f>1/1000*SUM(Pellets!D$36:O$36)</f>
        <v>7.194700000000001</v>
      </c>
      <c r="E8" s="3">
        <f>1/1000*SUM(Pellets!E$36:P$36)</f>
        <v>7.3596000000000004</v>
      </c>
      <c r="F8" s="3">
        <f>1/1000*SUM(Pellets!F$36:Q$36)</f>
        <v>8.9634000000000018</v>
      </c>
      <c r="G8" s="3">
        <f>1/1000*SUM(Pellets!G$36:R$36)</f>
        <v>9.2136000000000013</v>
      </c>
      <c r="H8" s="3">
        <f>1/1000*SUM(Pellets!H$36:S$36)</f>
        <v>10.019900000000002</v>
      </c>
      <c r="I8" s="3">
        <f>1/1000*SUM(Pellets!I$36:T$36)</f>
        <v>11.099500000000003</v>
      </c>
      <c r="J8" s="3">
        <f>1/1000*SUM(Pellets!J$36:U$36)</f>
        <v>15.536600000000002</v>
      </c>
      <c r="K8" s="3">
        <f>1/1000*SUM(Pellets!K$36:V$36)</f>
        <v>15.845400000000001</v>
      </c>
      <c r="L8" s="3">
        <f>1/1000*SUM(Pellets!L$36:W$36)</f>
        <v>15.001900000000001</v>
      </c>
      <c r="M8" s="3">
        <f>1/1000*SUM(Pellets!M$36:X$36)</f>
        <v>15.299600000000002</v>
      </c>
      <c r="N8" s="3">
        <f>1/1000*SUM(Pellets!N$36:Y$36)</f>
        <v>12.661400000000002</v>
      </c>
      <c r="O8" s="3">
        <f>1/1000*SUM(Pellets!O$36:Z$36)</f>
        <v>13.237400000000001</v>
      </c>
      <c r="P8" s="3">
        <f>1/1000*SUM(Pellets!P$36:AA$36)</f>
        <v>14.383499999999998</v>
      </c>
      <c r="Q8" s="3">
        <f>1/1000*SUM(Pellets!Q$36:AB$36)</f>
        <v>17.977900000000002</v>
      </c>
      <c r="R8" s="3">
        <f>1/1000*SUM(Pellets!R$36:AC$36)</f>
        <v>19.474199999999996</v>
      </c>
      <c r="S8" s="3">
        <f>1/1000*SUM(Pellets!S$36:AD$36)</f>
        <v>21.541100000000004</v>
      </c>
      <c r="T8" s="3">
        <f>1/1000*SUM(Pellets!T$36:AE$36)</f>
        <v>22.211900000000007</v>
      </c>
      <c r="U8" s="3">
        <f>1/1000*SUM(Pellets!U$36:AF$36)</f>
        <v>23.9438</v>
      </c>
      <c r="V8" s="3">
        <f>1/1000*SUM(Pellets!V$36:AG$36)</f>
        <v>22.419200000000004</v>
      </c>
      <c r="W8" s="3">
        <f>1/1000*SUM(Pellets!W$36:AH$36)</f>
        <v>22.926500000000001</v>
      </c>
      <c r="X8" s="3">
        <f>1/1000*SUM(Pellets!X$36:AI$36)</f>
        <v>24.807300000000001</v>
      </c>
      <c r="Y8" s="3">
        <f>1/1000*SUM(Pellets!Y$36:AJ$36)</f>
        <v>23.825300000000002</v>
      </c>
      <c r="Z8" s="3">
        <f>1/1000*SUM(Pellets!Z$36:AK$36)</f>
        <v>23.858700000000006</v>
      </c>
      <c r="AA8" s="3">
        <f>1/1000*SUM(Pellets!AA$36:AL$36)</f>
        <v>22.873600000000003</v>
      </c>
      <c r="AB8" s="3">
        <f>1/1000*SUM(Pellets!AB$36:AM$36)</f>
        <v>27.480900000000002</v>
      </c>
      <c r="AC8" s="3">
        <f>1/1000*SUM(Pellets!AC$36:AN$36)</f>
        <v>28.267600000000002</v>
      </c>
      <c r="AD8" s="3">
        <f>1/1000*SUM(Pellets!AD$36:AO$36)</f>
        <v>29.2958</v>
      </c>
      <c r="AE8" s="3">
        <f>1/1000*SUM(Pellets!AE$36:AP$36)</f>
        <v>28.115299999999998</v>
      </c>
      <c r="AF8" s="3">
        <f>1/1000*SUM(Pellets!AF$36:AQ$36)</f>
        <v>26.796100000000003</v>
      </c>
      <c r="AG8" s="3">
        <f>1/1000*SUM(Pellets!AG$36:AR$36)</f>
        <v>24.216000000000005</v>
      </c>
      <c r="AH8" s="3">
        <f>1/1000*SUM(Pellets!AH$36:AS$36)</f>
        <v>21.384500000000003</v>
      </c>
      <c r="AI8" s="3">
        <f>1/1000*SUM(Pellets!AI$36:AT$36)</f>
        <v>31.576000000000004</v>
      </c>
      <c r="AJ8" s="3">
        <f>1/1000*SUM(Pellets!AJ$36:AU$36)</f>
        <v>30.258700000000005</v>
      </c>
      <c r="AK8" s="3">
        <f>1/1000*SUM(Pellets!AK$36:AV$36)</f>
        <v>30.345400000000005</v>
      </c>
      <c r="AL8" s="3">
        <f>1/1000*SUM(Pellets!AL$36:AW$36)</f>
        <v>30.544800000000002</v>
      </c>
      <c r="AM8" s="3">
        <f>1/1000*SUM(Pellets!AM$36:AX$36)</f>
        <v>30.820400000000003</v>
      </c>
      <c r="AN8" s="3">
        <f>1/1000*SUM(Pellets!AN$36:AY$36)</f>
        <v>25.1526</v>
      </c>
      <c r="AO8" s="3">
        <f>1/1000*SUM(Pellets!AO$36:AZ$36)</f>
        <v>20.496299999999998</v>
      </c>
      <c r="AP8" s="3">
        <f>1/1000*SUM(Pellets!AP$36:BA$36)</f>
        <v>16.4208</v>
      </c>
      <c r="AQ8" s="3">
        <f>1/1000*SUM(Pellets!AQ$36:BB$36)</f>
        <v>15.072699999999999</v>
      </c>
      <c r="AR8" s="3">
        <f>1/1000*SUM(Pellets!AR$36:BC$36)</f>
        <v>15.099099999999998</v>
      </c>
      <c r="AS8" s="3">
        <f>1/1000*SUM(Pellets!AS$36:BD$36)</f>
        <v>15.581799999999999</v>
      </c>
      <c r="AT8" s="3">
        <f>1/1000*SUM(Pellets!AT$36:BE$36)</f>
        <v>15.8385</v>
      </c>
      <c r="AU8" s="3">
        <f>1/1000*SUM(Pellets!AU$36:BF$36)</f>
        <v>15.174100000000001</v>
      </c>
      <c r="AV8" s="3">
        <f>1/1000*SUM(Pellets!AV$36:BG$36)</f>
        <v>15.722300000000001</v>
      </c>
      <c r="AW8" s="3">
        <f>1/1000*SUM(Pellets!AW$36:BH$36)</f>
        <v>15.418700000000001</v>
      </c>
      <c r="AX8" s="3">
        <f>1/1000*SUM(Pellets!AX$36:BI$36)</f>
        <v>15.226100000000001</v>
      </c>
      <c r="AY8" s="3">
        <f>1/1000*SUM(Pellets!AY$36:BJ$36)</f>
        <v>14.882900000000001</v>
      </c>
      <c r="AZ8" s="3">
        <f>1/1000*SUM(Pellets!AZ$36:BK$36)</f>
        <v>14.771500000000001</v>
      </c>
      <c r="BA8" s="3">
        <f>1/1000*SUM(Pellets!BA$36:BL$36)</f>
        <v>14.985500000000004</v>
      </c>
      <c r="BB8" s="3">
        <f>1/1000*SUM(Pellets!BB$36:BM$36)</f>
        <v>15.332700000000003</v>
      </c>
      <c r="BC8" s="3">
        <f>1/1000*SUM(Pellets!BC$36:BN$36)</f>
        <v>15.277300000000004</v>
      </c>
      <c r="BD8" s="3">
        <f>1/1000*SUM(Pellets!BD$36:BO$36)</f>
        <v>15.102700000000002</v>
      </c>
      <c r="BE8" s="3">
        <f>1/1000*SUM(Pellets!BE$36:BP$36)</f>
        <v>14.710700000000003</v>
      </c>
      <c r="BF8" s="3">
        <f>1/1000*SUM(Pellets!BF$36:BQ$36)</f>
        <v>14.444400000000002</v>
      </c>
      <c r="BG8" s="3">
        <f>1/1000*SUM(Pellets!BG$36:BR$36)</f>
        <v>4.3148</v>
      </c>
      <c r="BH8" s="3">
        <f>1/1000*SUM(Pellets!BH$36:BS$36)</f>
        <v>3.8574000000000006</v>
      </c>
      <c r="BI8" s="3">
        <f>1/1000*SUM(Pellets!BI$36:BT$36)</f>
        <v>4.1099000000000006</v>
      </c>
      <c r="BJ8" s="3">
        <f>1/1000*SUM(Pellets!BJ$36:BU$36)</f>
        <v>4.178700000000001</v>
      </c>
      <c r="BK8" s="3">
        <f>1/1000*SUM(Pellets!BK$36:BV$36)</f>
        <v>4.188200000000001</v>
      </c>
      <c r="BL8" s="3">
        <f>1/1000*SUM(Pellets!BL$36:BW$36)</f>
        <v>4.0367999999999995</v>
      </c>
      <c r="BM8" s="3">
        <f>1/1000*SUM(Pellets!BM$36:BX$36)</f>
        <v>3.8385000000000002</v>
      </c>
      <c r="BN8" s="3">
        <f>1/1000*SUM(Pellets!BN$36:BY$36)</f>
        <v>3.3380999999999998</v>
      </c>
      <c r="BO8" s="3">
        <f>1/1000*SUM(Pellets!BO$36:BZ$36)</f>
        <v>3.0893000000000002</v>
      </c>
      <c r="BP8" s="3">
        <f>1/1000*SUM(Pellets!BP$36:CA$36)</f>
        <v>2.9984999999999999</v>
      </c>
      <c r="BQ8" s="3">
        <f>1/1000*SUM(Pellets!BQ$36:CB$36)</f>
        <v>2.6818999999999997</v>
      </c>
      <c r="BR8" s="3">
        <f>1/1000*SUM(Pellets!BR$36:CC$36)</f>
        <v>2.4331999999999998</v>
      </c>
      <c r="BS8" s="3">
        <f>1/1000*SUM(Pellets!BS$36:CD$36)</f>
        <v>2.2321000000000004</v>
      </c>
      <c r="BT8" s="3">
        <f>1/1000*SUM(Pellets!BT$36:CE$36)</f>
        <v>1.3823000000000003</v>
      </c>
      <c r="BU8" s="3">
        <f>1/1000*SUM(Pellets!BU$36:CF$36)</f>
        <v>1.8179000000000001</v>
      </c>
      <c r="BV8" s="3">
        <f>1/1000*SUM(Pellets!BV$36:CG$36)</f>
        <v>1.6221000000000001</v>
      </c>
      <c r="BW8" s="3">
        <f>1/1000*SUM(Pellets!BW$36:CH$36)</f>
        <v>1.5769000000000004</v>
      </c>
      <c r="BX8" s="3">
        <f>1/1000*SUM(Pellets!BX$36:CI$36)</f>
        <v>1.6792000000000002</v>
      </c>
      <c r="BY8" s="3">
        <f>1/1000*SUM(Pellets!BY$36:CJ$36)</f>
        <v>1.6959000000000002</v>
      </c>
      <c r="BZ8" s="3">
        <f>1/1000*SUM(Pellets!BZ$36:CK$36)</f>
        <v>1.7501000000000002</v>
      </c>
      <c r="CA8" s="3">
        <f>1/1000*SUM(Pellets!CA$36:CL$36)</f>
        <v>1.7681000000000002</v>
      </c>
      <c r="CB8" s="3">
        <f>1/1000*SUM(Pellets!CB$36:CM$36)</f>
        <v>1.7518000000000002</v>
      </c>
      <c r="CC8" s="3">
        <f>1/1000*SUM(Pellets!CC$36:CN$36)</f>
        <v>1.7542000000000002</v>
      </c>
      <c r="CD8" s="3">
        <f>1/1000*SUM(Pellets!CD$36:CO$36)</f>
        <v>1.8000000000000003</v>
      </c>
      <c r="CE8" s="3">
        <f>1/1000*SUM(Pellets!CE$36:CP$36)</f>
        <v>1.8346000000000005</v>
      </c>
      <c r="CF8" s="3">
        <f>1/1000*SUM(Pellets!CF$36:CQ$36)</f>
        <v>1.8054000000000001</v>
      </c>
      <c r="CG8" s="3">
        <f>1/1000*SUM(Pellets!CG$36:CR$36)</f>
        <v>1.1593</v>
      </c>
      <c r="CH8" s="3">
        <f>1/1000*SUM(Pellets!CH$36:CS$36)</f>
        <v>1.1738</v>
      </c>
      <c r="CI8" s="3">
        <f>1/1000*SUM(Pellets!CI$36:CT$36)</f>
        <v>1.2919</v>
      </c>
      <c r="CJ8" s="3">
        <f>1/1000*SUM(Pellets!CJ$36:CU$36)</f>
        <v>1.2802</v>
      </c>
      <c r="CK8" s="3">
        <f>1/1000*SUM(Pellets!CK$36:CV$36)</f>
        <v>1.4747999999999999</v>
      </c>
      <c r="CL8" s="3">
        <f>1/1000*SUM(Pellets!CL$36:CW$36)</f>
        <v>1.6427000000000003</v>
      </c>
      <c r="CM8" s="3">
        <f>1/1000*SUM(Pellets!CM$36:CX$36)</f>
        <v>1.6641000000000004</v>
      </c>
      <c r="CN8" s="3">
        <f>1/1000*SUM(Pellets!CN$36:CY$36)</f>
        <v>1.6798000000000002</v>
      </c>
      <c r="CO8" s="3">
        <f>1/1000*SUM(Pellets!CO$36:CZ$36)</f>
        <v>1.6481000000000001</v>
      </c>
      <c r="CP8" s="3">
        <f>1/1000*SUM(Pellets!CP$36:DA$36)</f>
        <v>1.6743000000000001</v>
      </c>
      <c r="CQ8" s="3">
        <f>1/1000*SUM(Pellets!CQ$36:DB$36)</f>
        <v>1.7052000000000003</v>
      </c>
      <c r="CR8" s="3">
        <f>1/1000*SUM(Pellets!CR$36:DC$36)</f>
        <v>5.9961000000000002</v>
      </c>
      <c r="CS8" s="3">
        <f>1/1000*SUM(Pellets!CS$36:DD$36)</f>
        <v>6.0751999999999997</v>
      </c>
      <c r="CT8" s="3">
        <f>1/1000*SUM(Pellets!CT$36:DE$36)</f>
        <v>6.0419</v>
      </c>
      <c r="CU8" s="3">
        <f>1/1000*SUM(Pellets!CU$36:DF$36)</f>
        <v>6.1982999999999997</v>
      </c>
      <c r="CV8" s="3">
        <f>1/1000*SUM(Pellets!CV$36:DG$36)</f>
        <v>6.2925999999999993</v>
      </c>
      <c r="CW8" s="3">
        <f>1/1000*SUM(Pellets!CW$36:DH$36)</f>
        <v>6.3269000000000002</v>
      </c>
      <c r="CX8" s="3">
        <f>1/1000*SUM(Pellets!CX$36:DI$36)</f>
        <v>6.3427999999999995</v>
      </c>
      <c r="CY8" s="3">
        <f>1/1000*SUM(Pellets!CY$36:DJ$36)</f>
        <v>6.5123999999999995</v>
      </c>
      <c r="CZ8" s="3">
        <f>1/1000*SUM(Pellets!CZ$36:DK$36)</f>
        <v>6.5484</v>
      </c>
      <c r="DA8" s="3">
        <f>1/1000*SUM(Pellets!DA$36:DL$36)</f>
        <v>6.7033999999999994</v>
      </c>
      <c r="DB8" s="3">
        <f>1/1000*SUM(Pellets!DB$36:DM$36)</f>
        <v>6.7839</v>
      </c>
      <c r="DC8" s="3">
        <f>1/1000*SUM(Pellets!DC$36:DN$36)</f>
        <v>6.7896000000000001</v>
      </c>
      <c r="DD8" s="3">
        <f>1/1000*SUM(Pellets!DD$36:DO$36)</f>
        <v>2.8039999999999994</v>
      </c>
      <c r="DE8" s="3">
        <f>1/1000*SUM(Pellets!DE$36:DP$36)</f>
        <v>2.8222</v>
      </c>
      <c r="DF8" s="3">
        <f>1/1000*SUM(Pellets!DF$36:DQ$36)</f>
        <v>3.2083999999999997</v>
      </c>
      <c r="DG8" s="3">
        <f>1/1000*SUM(Pellets!DG$36:DR$36)</f>
        <v>3.1783269999999995</v>
      </c>
      <c r="DH8" s="3">
        <f>1/1000*SUM(Pellets!DH$36:DS$36)</f>
        <v>3.3501699999999994</v>
      </c>
      <c r="DI8" s="3">
        <f>1/1000*SUM(Pellets!DI$36:DT$36)</f>
        <v>3.4727260000000002</v>
      </c>
      <c r="DJ8" s="3">
        <f>1/1000*SUM(Pellets!DJ$36:DU$36)</f>
        <v>3.291363</v>
      </c>
      <c r="DK8" s="3">
        <f>1/1000*SUM(Pellets!DK$36:DV$36)</f>
        <v>3.2014449999999997</v>
      </c>
      <c r="DL8" s="3">
        <f>1/1000*SUM(Pellets!DL$36:DW$36)</f>
        <v>3.2855650000000005</v>
      </c>
      <c r="DM8" s="3">
        <f>1/1000*SUM(Pellets!DM$36:DX$36)</f>
        <v>3.2878650000000009</v>
      </c>
      <c r="DN8" s="3">
        <f>1/1000*SUM(Pellets!DN$36:DY$36)</f>
        <v>3.4401630000000005</v>
      </c>
      <c r="DO8" s="3">
        <f>1/1000*SUM(Pellets!DO$36:DZ$36)</f>
        <v>3.3839720000000004</v>
      </c>
      <c r="DP8" s="3">
        <f>1/1000*SUM(Pellets!DP$36:EA$36)</f>
        <v>3.3319770000000006</v>
      </c>
      <c r="DQ8" s="3">
        <f>1/1000*SUM(Pellets!DQ$36:EB$36)</f>
        <v>3.2548119999999998</v>
      </c>
      <c r="DR8" s="3">
        <f>1/1000*SUM(Pellets!DR$36:EC$36)</f>
        <v>3.0174910000000001</v>
      </c>
      <c r="DS8" s="3">
        <f>1/1000*SUM(Pellets!DS$36:ED$36)</f>
        <v>2.9671510000000003</v>
      </c>
      <c r="DT8" s="3">
        <f>1/1000*SUM(Pellets!DT$36:EE$36)</f>
        <v>2.8735599999999999</v>
      </c>
      <c r="DU8" s="3">
        <f>1/1000*SUM(Pellets!DU$36:EF$36)</f>
        <v>2.8791059999999997</v>
      </c>
      <c r="DV8" s="3">
        <f>1/1000*SUM(Pellets!DV$36:EG$36)</f>
        <v>3.1050620000000007</v>
      </c>
      <c r="DW8" s="3">
        <f>1/1000*SUM(Pellets!DW$36:EH$36)</f>
        <v>3.1154610000000003</v>
      </c>
      <c r="DX8" s="3">
        <f>1/1000*SUM(Pellets!DX$36:EI$36)</f>
        <v>3.125143</v>
      </c>
      <c r="DY8" s="3">
        <f>1/1000*SUM(Pellets!DY$36:EJ$36)</f>
        <v>3.0708350000000002</v>
      </c>
      <c r="DZ8" s="3">
        <f>1/1000*SUM(Pellets!DZ$36:EK$36)</f>
        <v>2.8395580000000002</v>
      </c>
      <c r="EA8" s="3">
        <f>1/1000*SUM(Pellets!EA$36:EL$36)</f>
        <v>2.8715330000000003</v>
      </c>
      <c r="EB8" s="3">
        <f>1/1000*SUM(Pellets!EB$36:EM$36)</f>
        <v>2.8477770000000002</v>
      </c>
      <c r="EC8" s="3">
        <f>1/1000*SUM(Pellets!EC$36:EN$36)</f>
        <v>3.1731550000000004</v>
      </c>
      <c r="ED8" s="3">
        <f>1/1000*SUM(Pellets!ED$36:EO$36)</f>
        <v>3.2177600000000006</v>
      </c>
      <c r="EE8" s="3">
        <f>1/1000*SUM(Pellets!EE$36:EP$36)</f>
        <v>3.1084700000000005</v>
      </c>
      <c r="EF8" s="3">
        <f>1/1000*SUM(Pellets!EF$36:EQ$36)</f>
        <v>2.9676150000000003</v>
      </c>
      <c r="EG8" s="3">
        <f>1/1000*SUM(Pellets!EG$36:ER$36)</f>
        <v>3.7189520000000003</v>
      </c>
      <c r="EH8" s="3">
        <f>1/1000*SUM(Pellets!EH$36:ES$36)</f>
        <v>3.5845900000000004</v>
      </c>
      <c r="EI8" s="3">
        <f>1/1000*SUM(Pellets!EI$36:ET$36)</f>
        <v>3.5439100000000003</v>
      </c>
      <c r="EJ8" s="3">
        <f>1/1000*SUM(Pellets!EJ$36:EU$36)</f>
        <v>3.4711180000000006</v>
      </c>
      <c r="EK8" s="3">
        <f>1/1000*SUM(Pellets!EK$36:EV$36)</f>
        <v>3.4493310000000008</v>
      </c>
      <c r="EL8" s="3">
        <f>1/1000*SUM(Pellets!EL$36:EW$36)</f>
        <v>3.4635460000000005</v>
      </c>
      <c r="EM8" s="3">
        <f>1/1000*SUM(Pellets!EM$36:EX$36)</f>
        <v>3.9188320000000005</v>
      </c>
      <c r="EN8" s="3">
        <f>1/1000*SUM(Pellets!EN$36:EY$36)</f>
        <v>3.9865410000000003</v>
      </c>
      <c r="EO8" s="3">
        <f>1/1000*SUM(Pellets!EO$36:EZ$36)</f>
        <v>3.8386670000000005</v>
      </c>
      <c r="EP8" s="3">
        <f>1/1000*SUM(Pellets!EP$36:FA$36)</f>
        <v>4.040902</v>
      </c>
      <c r="EQ8" s="3">
        <f>1/1000*SUM(Pellets!EQ$36:FB$36)</f>
        <v>4.1686939999999995</v>
      </c>
      <c r="ER8" s="3">
        <f>1/1000*SUM(Pellets!ER$36:FC$36)</f>
        <v>10.521456999999998</v>
      </c>
      <c r="ES8" s="3">
        <f>1/1000*SUM(Pellets!ES$36:FD$36)</f>
        <v>10.340346</v>
      </c>
      <c r="ET8" s="3">
        <f>1/1000*SUM(Pellets!ET$36:FE$36)</f>
        <v>11.354208999999999</v>
      </c>
      <c r="EU8" s="3">
        <f>1/1000*SUM(Pellets!EU$36:FF$36)</f>
        <v>12.180400000000001</v>
      </c>
      <c r="EV8" s="3">
        <f>1/1000*SUM(Pellets!EV$36:FG$36)</f>
        <v>12.251516000000001</v>
      </c>
      <c r="EW8" s="3">
        <f>1/1000*SUM(Pellets!EW$36:FH$36)</f>
        <v>12.339131</v>
      </c>
      <c r="EX8" s="3">
        <f>1/1000*SUM(Pellets!EX$36:FI$36)</f>
        <v>12.446828</v>
      </c>
      <c r="EY8" s="3">
        <f>1/1000*SUM(Pellets!EY$36:FJ$36)</f>
        <v>12.169808</v>
      </c>
      <c r="EZ8" s="3">
        <f>1/1000*SUM(Pellets!EZ$36:FK$36)</f>
        <v>12.311808000000001</v>
      </c>
      <c r="FA8" s="3">
        <f>1/1000*SUM(Pellets!FA$36:FL$36)</f>
        <v>12.346165000000001</v>
      </c>
      <c r="FB8" s="3">
        <f>1/1000*SUM(Pellets!FB$36:FM$36)</f>
        <v>12.280877000000002</v>
      </c>
      <c r="FC8" s="3">
        <f>1/1000*SUM(Pellets!FC$36:FN$36)</f>
        <v>12.436400000000003</v>
      </c>
      <c r="FD8" s="3">
        <f>1/1000*SUM(Pellets!FD$36:FO$36)</f>
        <v>6.3470310000000003</v>
      </c>
      <c r="FE8" s="3">
        <f>1/1000*SUM(Pellets!FE$36:FP$36)</f>
        <v>6.065316000000001</v>
      </c>
      <c r="FF8" s="3">
        <f>1/1000*SUM(Pellets!FF$36:FQ$36)</f>
        <v>5.3641540000000019</v>
      </c>
      <c r="FG8" s="3">
        <f>1/1000*SUM(Pellets!FG$36:FR$36)</f>
        <v>4.8265480000000007</v>
      </c>
      <c r="FH8" s="3">
        <f>1/1000*SUM(Pellets!FH$36:FS$36)</f>
        <v>5.0146880000000014</v>
      </c>
      <c r="FI8" s="3">
        <f>1/1000*SUM(Pellets!FI$36:FT$36)</f>
        <v>5.3022800000000005</v>
      </c>
      <c r="FJ8" s="3">
        <f>1/1000*SUM(Pellets!FJ$36:FU$36)</f>
        <v>5.5027560000000015</v>
      </c>
      <c r="FK8" s="3">
        <f>1/1000*SUM(Pellets!FK$36:FV$36)</f>
        <v>5.5662120000000002</v>
      </c>
      <c r="FL8" s="3">
        <f>1/1000*SUM(Pellets!FL$36:FW$36)</f>
        <v>5.6423409999999992</v>
      </c>
      <c r="FM8" s="3">
        <f>1/1000*SUM(Pellets!FM$36:FX$36)</f>
        <v>5.7122310000000001</v>
      </c>
      <c r="FN8" s="3">
        <f>1/1000*SUM(Pellets!FN$36:FY$36)</f>
        <v>5.7096180000000007</v>
      </c>
      <c r="FO8" s="3">
        <f>1/1000*SUM(Pellets!FO$36:FZ$36)</f>
        <v>5.7097119999999997</v>
      </c>
      <c r="FP8" s="3">
        <f>1/1000*SUM(Pellets!FP$36:GA$36)</f>
        <v>5.7300749999999994</v>
      </c>
      <c r="FQ8" s="3">
        <f>1/1000*SUM(Pellets!FQ$36:GB$36)</f>
        <v>4.9879619999999996</v>
      </c>
      <c r="FR8" s="3">
        <f>1/1000*SUM(Pellets!FR$36:GC$36)</f>
        <v>4.5104300000000004</v>
      </c>
      <c r="FS8" s="3">
        <f>1/1000*SUM(Pellets!FS$36:GD$36)</f>
        <v>4.0835440000000007</v>
      </c>
      <c r="FT8" s="3">
        <f>1/1000*SUM(Pellets!FT$36:GE$36)</f>
        <v>3.7216780000000003</v>
      </c>
      <c r="FU8" s="3">
        <f>1/1000*SUM(Pellets!FU$36:GF$36)</f>
        <v>3.2205660000000003</v>
      </c>
      <c r="FV8" s="3">
        <f>1/1000*SUM(Pellets!FV$36:GG$36)</f>
        <v>2.8095570000000003</v>
      </c>
      <c r="FW8" s="3">
        <f>1/1000*SUM(Pellets!FW$36:GH$36)</f>
        <v>2.3894510000000002</v>
      </c>
      <c r="FX8" s="3">
        <f>1/1000*SUM(Pellets!FX$36:GI$36)</f>
        <v>1.8217640000000002</v>
      </c>
      <c r="FY8" s="3">
        <f>1/1000*SUM(Pellets!FY$36:GJ$36)</f>
        <v>1.4119780000000002</v>
      </c>
      <c r="FZ8" s="3">
        <f>1/1000*SUM(Pellets!FZ$36:GK$36)</f>
        <v>1.00326</v>
      </c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</row>
    <row r="9" spans="1:202" ht="13">
      <c r="A9" s="7" t="s">
        <v>23</v>
      </c>
      <c r="B9" s="8">
        <f t="shared" ref="B9:AG9" si="0">B2-SUM(B6:B8)</f>
        <v>0.44090000000000007</v>
      </c>
      <c r="C9" s="8">
        <f t="shared" si="0"/>
        <v>0.44060000000000077</v>
      </c>
      <c r="D9" s="8">
        <f t="shared" si="0"/>
        <v>0.26470000000000038</v>
      </c>
      <c r="E9" s="8">
        <f t="shared" si="0"/>
        <v>8.1100000000000172E-2</v>
      </c>
      <c r="F9" s="8">
        <f t="shared" si="0"/>
        <v>7.0599999999998886E-2</v>
      </c>
      <c r="G9" s="8">
        <f t="shared" si="0"/>
        <v>2.6099999999997792E-2</v>
      </c>
      <c r="H9" s="8">
        <f t="shared" si="0"/>
        <v>2.5599999999998957E-2</v>
      </c>
      <c r="I9" s="8">
        <f t="shared" si="0"/>
        <v>2.5599999999997181E-2</v>
      </c>
      <c r="J9" s="8">
        <f t="shared" si="0"/>
        <v>2.5600000000000733E-2</v>
      </c>
      <c r="K9" s="8">
        <f t="shared" si="0"/>
        <v>2.5600000000000733E-2</v>
      </c>
      <c r="L9" s="8">
        <f t="shared" si="0"/>
        <v>2.5200000000001666E-2</v>
      </c>
      <c r="M9" s="8">
        <f t="shared" si="0"/>
        <v>2.3900000000002919E-2</v>
      </c>
      <c r="N9" s="8">
        <f t="shared" si="0"/>
        <v>0</v>
      </c>
      <c r="O9" s="8">
        <f t="shared" si="0"/>
        <v>2.7800000000002711E-2</v>
      </c>
      <c r="P9" s="8">
        <f t="shared" si="0"/>
        <v>0.20670000000000321</v>
      </c>
      <c r="Q9" s="8">
        <f t="shared" si="0"/>
        <v>0.20670000000000144</v>
      </c>
      <c r="R9" s="8">
        <f t="shared" si="0"/>
        <v>0.20670000000000499</v>
      </c>
      <c r="S9" s="8">
        <f t="shared" si="0"/>
        <v>0.20669999999999433</v>
      </c>
      <c r="T9" s="8">
        <f t="shared" si="0"/>
        <v>0.20669999999999433</v>
      </c>
      <c r="U9" s="8">
        <f t="shared" si="0"/>
        <v>0.20670000000000499</v>
      </c>
      <c r="V9" s="8">
        <f t="shared" si="0"/>
        <v>0.20670000000000144</v>
      </c>
      <c r="W9" s="8">
        <f t="shared" si="0"/>
        <v>0.20670000000000499</v>
      </c>
      <c r="X9" s="8">
        <f t="shared" si="0"/>
        <v>0.20670000000000144</v>
      </c>
      <c r="Y9" s="8">
        <f t="shared" si="0"/>
        <v>0.20669999999999789</v>
      </c>
      <c r="Z9" s="8">
        <f t="shared" si="0"/>
        <v>0.20759999999999224</v>
      </c>
      <c r="AA9" s="8">
        <f t="shared" si="0"/>
        <v>0.17979999999999663</v>
      </c>
      <c r="AB9" s="8">
        <f t="shared" si="0"/>
        <v>8.9999999999790248E-4</v>
      </c>
      <c r="AC9" s="8">
        <f t="shared" si="0"/>
        <v>5.6683000000000021</v>
      </c>
      <c r="AD9" s="8">
        <f t="shared" si="0"/>
        <v>9.2349000000000032</v>
      </c>
      <c r="AE9" s="8">
        <f t="shared" si="0"/>
        <v>9.2349000000000103</v>
      </c>
      <c r="AF9" s="8">
        <f t="shared" si="0"/>
        <v>9.2348999999999961</v>
      </c>
      <c r="AG9" s="8">
        <f t="shared" si="0"/>
        <v>13.170300000000001</v>
      </c>
      <c r="AH9" s="8">
        <f t="shared" ref="AH9:BM9" si="1">AH2-SUM(AH6:AH8)</f>
        <v>13.170300000000012</v>
      </c>
      <c r="AI9" s="8">
        <f t="shared" si="1"/>
        <v>13.170300000000008</v>
      </c>
      <c r="AJ9" s="8">
        <f t="shared" si="1"/>
        <v>13.170299999999997</v>
      </c>
      <c r="AK9" s="8">
        <f t="shared" si="1"/>
        <v>13.170299999999997</v>
      </c>
      <c r="AL9" s="8">
        <f t="shared" si="1"/>
        <v>13.16940000000001</v>
      </c>
      <c r="AM9" s="8">
        <f t="shared" si="1"/>
        <v>13.169400000000007</v>
      </c>
      <c r="AN9" s="8">
        <f t="shared" si="1"/>
        <v>13.16940000000001</v>
      </c>
      <c r="AO9" s="8">
        <f t="shared" si="1"/>
        <v>7.5020000000000024</v>
      </c>
      <c r="AP9" s="8">
        <f t="shared" si="1"/>
        <v>3.9354000000000013</v>
      </c>
      <c r="AQ9" s="8">
        <f t="shared" si="1"/>
        <v>3.9354000000000031</v>
      </c>
      <c r="AR9" s="8">
        <f t="shared" si="1"/>
        <v>3.9354000000000031</v>
      </c>
      <c r="AS9" s="8">
        <f t="shared" si="1"/>
        <v>0</v>
      </c>
      <c r="AT9" s="8">
        <f t="shared" si="1"/>
        <v>0</v>
      </c>
      <c r="AU9" s="8">
        <f t="shared" si="1"/>
        <v>0</v>
      </c>
      <c r="AV9" s="8">
        <f t="shared" si="1"/>
        <v>0</v>
      </c>
      <c r="AW9" s="8">
        <f t="shared" si="1"/>
        <v>0</v>
      </c>
      <c r="AX9" s="8">
        <f t="shared" si="1"/>
        <v>0</v>
      </c>
      <c r="AY9" s="8">
        <f t="shared" si="1"/>
        <v>0</v>
      </c>
      <c r="AZ9" s="8">
        <f t="shared" si="1"/>
        <v>5.1200000000001467E-2</v>
      </c>
      <c r="BA9" s="8">
        <f t="shared" si="1"/>
        <v>5.1200000000001467E-2</v>
      </c>
      <c r="BB9" s="8">
        <f t="shared" si="1"/>
        <v>5.1200000000001467E-2</v>
      </c>
      <c r="BC9" s="8">
        <f t="shared" si="1"/>
        <v>7.6100000000002055E-2</v>
      </c>
      <c r="BD9" s="8">
        <f t="shared" si="1"/>
        <v>0.10170000000000279</v>
      </c>
      <c r="BE9" s="8">
        <f t="shared" si="1"/>
        <v>0.10170000000000279</v>
      </c>
      <c r="BF9" s="8">
        <f t="shared" si="1"/>
        <v>0.10170000000000279</v>
      </c>
      <c r="BG9" s="8">
        <f t="shared" si="1"/>
        <v>0.17739999999999956</v>
      </c>
      <c r="BH9" s="8">
        <f t="shared" si="1"/>
        <v>0.1774</v>
      </c>
      <c r="BI9" s="8">
        <f t="shared" si="1"/>
        <v>0.17739999999999956</v>
      </c>
      <c r="BJ9" s="8">
        <f t="shared" si="1"/>
        <v>0.20139999999999958</v>
      </c>
      <c r="BK9" s="8">
        <f t="shared" si="1"/>
        <v>0.24839999999999929</v>
      </c>
      <c r="BL9" s="8">
        <f t="shared" si="1"/>
        <v>0.22090000000000121</v>
      </c>
      <c r="BM9" s="8">
        <f t="shared" si="1"/>
        <v>2.4521000000000002</v>
      </c>
      <c r="BN9" s="8">
        <f t="shared" ref="BN9:CS9" si="2">BN2-SUM(BN6:BN8)</f>
        <v>2.4521000000000006</v>
      </c>
      <c r="BO9" s="8">
        <f t="shared" si="2"/>
        <v>2.4272000000000009</v>
      </c>
      <c r="BP9" s="8">
        <f t="shared" si="2"/>
        <v>2.401600000000002</v>
      </c>
      <c r="BQ9" s="8">
        <f t="shared" si="2"/>
        <v>2.4016000000000011</v>
      </c>
      <c r="BR9" s="8">
        <f t="shared" si="2"/>
        <v>2.4016000000000011</v>
      </c>
      <c r="BS9" s="8">
        <f t="shared" si="2"/>
        <v>2.3259000000000007</v>
      </c>
      <c r="BT9" s="8">
        <f t="shared" si="2"/>
        <v>2.3259000000000007</v>
      </c>
      <c r="BU9" s="8">
        <f t="shared" si="2"/>
        <v>2.3259000000000012</v>
      </c>
      <c r="BV9" s="8">
        <f t="shared" si="2"/>
        <v>12.492000000000003</v>
      </c>
      <c r="BW9" s="8">
        <f t="shared" si="2"/>
        <v>12.445000000000002</v>
      </c>
      <c r="BX9" s="8">
        <f t="shared" si="2"/>
        <v>12.4213</v>
      </c>
      <c r="BY9" s="8">
        <f t="shared" si="2"/>
        <v>10.190100000000003</v>
      </c>
      <c r="BZ9" s="8">
        <f t="shared" si="2"/>
        <v>10.190100000000001</v>
      </c>
      <c r="CA9" s="8">
        <f t="shared" si="2"/>
        <v>10.190100000000001</v>
      </c>
      <c r="CB9" s="8">
        <f t="shared" si="2"/>
        <v>10.190100000000001</v>
      </c>
      <c r="CC9" s="8">
        <f t="shared" si="2"/>
        <v>10.190099999999999</v>
      </c>
      <c r="CD9" s="8">
        <f t="shared" si="2"/>
        <v>10.190099999999997</v>
      </c>
      <c r="CE9" s="8">
        <f t="shared" si="2"/>
        <v>10.190099999999999</v>
      </c>
      <c r="CF9" s="8">
        <f t="shared" si="2"/>
        <v>10.190099999999997</v>
      </c>
      <c r="CG9" s="8">
        <f t="shared" si="2"/>
        <v>10.190099999999997</v>
      </c>
      <c r="CH9" s="8">
        <f t="shared" si="2"/>
        <v>0</v>
      </c>
      <c r="CI9" s="8">
        <f t="shared" si="2"/>
        <v>0</v>
      </c>
      <c r="CJ9" s="8">
        <f t="shared" si="2"/>
        <v>0</v>
      </c>
      <c r="CK9" s="8">
        <f t="shared" si="2"/>
        <v>0</v>
      </c>
      <c r="CL9" s="8">
        <f t="shared" si="2"/>
        <v>0</v>
      </c>
      <c r="CM9" s="8">
        <f t="shared" si="2"/>
        <v>0</v>
      </c>
      <c r="CN9" s="8">
        <f t="shared" si="2"/>
        <v>0</v>
      </c>
      <c r="CO9" s="8">
        <f t="shared" si="2"/>
        <v>0</v>
      </c>
      <c r="CP9" s="8">
        <f t="shared" si="2"/>
        <v>0</v>
      </c>
      <c r="CQ9" s="8">
        <f t="shared" si="2"/>
        <v>0</v>
      </c>
      <c r="CR9" s="8">
        <f t="shared" si="2"/>
        <v>0</v>
      </c>
      <c r="CS9" s="8">
        <f t="shared" si="2"/>
        <v>4.4900000000000162E-2</v>
      </c>
      <c r="CT9" s="8">
        <f t="shared" ref="CT9:DY9" si="3">CT2-SUM(CT6:CT8)</f>
        <v>4.4900000000000162E-2</v>
      </c>
      <c r="CU9" s="8">
        <f t="shared" si="3"/>
        <v>4.4899999999996609E-2</v>
      </c>
      <c r="CV9" s="8">
        <f t="shared" si="3"/>
        <v>4.4899999999998386E-2</v>
      </c>
      <c r="CW9" s="8">
        <f t="shared" si="3"/>
        <v>4.4899999999998386E-2</v>
      </c>
      <c r="CX9" s="8">
        <f t="shared" si="3"/>
        <v>4.4899999999998386E-2</v>
      </c>
      <c r="CY9" s="8">
        <f t="shared" si="3"/>
        <v>4.4900000000001938E-2</v>
      </c>
      <c r="CZ9" s="8">
        <f t="shared" si="3"/>
        <v>4.4899999999994833E-2</v>
      </c>
      <c r="DA9" s="8">
        <f t="shared" si="3"/>
        <v>4.4899999999998386E-2</v>
      </c>
      <c r="DB9" s="8">
        <f t="shared" si="3"/>
        <v>4.4899999999998386E-2</v>
      </c>
      <c r="DC9" s="8">
        <f t="shared" si="3"/>
        <v>4.4899999999994833E-2</v>
      </c>
      <c r="DD9" s="8">
        <f t="shared" si="3"/>
        <v>9.731899999999996</v>
      </c>
      <c r="DE9" s="8">
        <f t="shared" si="3"/>
        <v>9.6869999999999905</v>
      </c>
      <c r="DF9" s="8">
        <f t="shared" si="3"/>
        <v>9.6869999999999976</v>
      </c>
      <c r="DG9" s="8">
        <f t="shared" si="3"/>
        <v>9.6869999999999905</v>
      </c>
      <c r="DH9" s="8">
        <f t="shared" si="3"/>
        <v>9.6869999999999905</v>
      </c>
      <c r="DI9" s="8">
        <f t="shared" si="3"/>
        <v>9.6870739999999955</v>
      </c>
      <c r="DJ9" s="8">
        <f t="shared" si="3"/>
        <v>9.6870739999999955</v>
      </c>
      <c r="DK9" s="8">
        <f t="shared" si="3"/>
        <v>9.6872389999999911</v>
      </c>
      <c r="DL9" s="8">
        <f t="shared" si="3"/>
        <v>9.6872390000000053</v>
      </c>
      <c r="DM9" s="8">
        <f t="shared" si="3"/>
        <v>9.6872390000000053</v>
      </c>
      <c r="DN9" s="8">
        <f t="shared" si="3"/>
        <v>9.6872430000000094</v>
      </c>
      <c r="DO9" s="8">
        <f t="shared" si="3"/>
        <v>9.6872430000000023</v>
      </c>
      <c r="DP9" s="8">
        <f t="shared" si="3"/>
        <v>2.4299999999755073E-4</v>
      </c>
      <c r="DQ9" s="8">
        <f t="shared" si="3"/>
        <v>2.3673000000009381E-2</v>
      </c>
      <c r="DR9" s="8">
        <f t="shared" si="3"/>
        <v>4.7423000000001991E-2</v>
      </c>
      <c r="DS9" s="8">
        <f t="shared" si="3"/>
        <v>7.142299999998869E-2</v>
      </c>
      <c r="DT9" s="8">
        <f t="shared" si="3"/>
        <v>7.1466999999998393E-2</v>
      </c>
      <c r="DU9" s="8">
        <f t="shared" si="3"/>
        <v>7.7244999999997788E-2</v>
      </c>
      <c r="DV9" s="8">
        <f t="shared" si="3"/>
        <v>0.1508010000000013</v>
      </c>
      <c r="DW9" s="8">
        <f t="shared" si="3"/>
        <v>0.17614700000000028</v>
      </c>
      <c r="DX9" s="8">
        <f t="shared" si="3"/>
        <v>0.17813300000000254</v>
      </c>
      <c r="DY9" s="8">
        <f t="shared" si="3"/>
        <v>0.17987100000000567</v>
      </c>
      <c r="DZ9" s="8">
        <f t="shared" ref="DZ9:FE9" si="4">DZ2-SUM(DZ6:DZ8)</f>
        <v>0.1808070000000086</v>
      </c>
      <c r="EA9" s="8">
        <f t="shared" si="4"/>
        <v>0.18212700000000837</v>
      </c>
      <c r="EB9" s="8">
        <f t="shared" si="4"/>
        <v>0.18271399999999716</v>
      </c>
      <c r="EC9" s="8">
        <f t="shared" si="4"/>
        <v>0.15958499999999987</v>
      </c>
      <c r="ED9" s="8">
        <f t="shared" si="4"/>
        <v>0.13674500000001188</v>
      </c>
      <c r="EE9" s="8">
        <f t="shared" si="4"/>
        <v>0.11278400000000133</v>
      </c>
      <c r="EF9" s="8">
        <f t="shared" si="4"/>
        <v>0.11287299999999334</v>
      </c>
      <c r="EG9" s="8">
        <f t="shared" si="4"/>
        <v>0.10780699999999044</v>
      </c>
      <c r="EH9" s="8">
        <f t="shared" si="4"/>
        <v>3.524999999999423E-2</v>
      </c>
      <c r="EI9" s="8">
        <f t="shared" si="4"/>
        <v>1.1561999999990746E-2</v>
      </c>
      <c r="EJ9" s="8">
        <f t="shared" si="4"/>
        <v>1.0496999999993761E-2</v>
      </c>
      <c r="EK9" s="8">
        <f t="shared" si="4"/>
        <v>9.2569999999909669E-3</v>
      </c>
      <c r="EL9" s="8">
        <f t="shared" si="4"/>
        <v>8.7260000000028981E-3</v>
      </c>
      <c r="EM9" s="8">
        <f t="shared" si="4"/>
        <v>7.5550000000106365E-3</v>
      </c>
      <c r="EN9" s="8">
        <f t="shared" si="4"/>
        <v>8.4209999999949048E-3</v>
      </c>
      <c r="EO9" s="8">
        <f t="shared" si="4"/>
        <v>8.5709999999927788E-3</v>
      </c>
      <c r="EP9" s="8">
        <f t="shared" si="4"/>
        <v>3.9149449999999995</v>
      </c>
      <c r="EQ9" s="8">
        <f t="shared" si="4"/>
        <v>3.9163290000000011</v>
      </c>
      <c r="ER9" s="8">
        <f t="shared" si="4"/>
        <v>22.919490000000003</v>
      </c>
      <c r="ES9" s="8">
        <f t="shared" si="4"/>
        <v>22.97231</v>
      </c>
      <c r="ET9" s="8">
        <f t="shared" si="4"/>
        <v>23.055376000000003</v>
      </c>
      <c r="EU9" s="8">
        <f t="shared" si="4"/>
        <v>23.082958000000001</v>
      </c>
      <c r="EV9" s="8">
        <f t="shared" si="4"/>
        <v>23.088528999999991</v>
      </c>
      <c r="EW9" s="8">
        <f t="shared" si="4"/>
        <v>23.092580999999996</v>
      </c>
      <c r="EX9" s="8">
        <f t="shared" si="4"/>
        <v>23.118130999999998</v>
      </c>
      <c r="EY9" s="8">
        <f t="shared" si="4"/>
        <v>23.119912999999997</v>
      </c>
      <c r="EZ9" s="8">
        <f t="shared" si="4"/>
        <v>23.242450999999992</v>
      </c>
      <c r="FA9" s="8">
        <f t="shared" si="4"/>
        <v>23.560348999999999</v>
      </c>
      <c r="FB9" s="8">
        <f t="shared" si="4"/>
        <v>19.70787</v>
      </c>
      <c r="FC9" s="8">
        <f t="shared" si="4"/>
        <v>19.976445999999996</v>
      </c>
      <c r="FD9" s="8">
        <f t="shared" si="4"/>
        <v>1.1061730000000001</v>
      </c>
      <c r="FE9" s="8">
        <f t="shared" si="4"/>
        <v>1.158023</v>
      </c>
      <c r="FF9" s="8">
        <f t="shared" ref="FF9:FQ9" si="5">FF2-SUM(FF6:FF8)</f>
        <v>1.340609999999999</v>
      </c>
      <c r="FG9" s="8">
        <f t="shared" si="5"/>
        <v>1.5125870000000008</v>
      </c>
      <c r="FH9" s="8">
        <f t="shared" si="5"/>
        <v>1.5111489999999996</v>
      </c>
      <c r="FI9" s="8">
        <f t="shared" si="5"/>
        <v>1.5522460000000002</v>
      </c>
      <c r="FJ9" s="8">
        <f t="shared" si="5"/>
        <v>1.529361999999999</v>
      </c>
      <c r="FK9" s="8">
        <f t="shared" si="5"/>
        <v>1.5299510000000005</v>
      </c>
      <c r="FL9" s="8">
        <f t="shared" si="5"/>
        <v>1.5618480000000012</v>
      </c>
      <c r="FM9" s="8">
        <f t="shared" si="5"/>
        <v>1.58622</v>
      </c>
      <c r="FN9" s="8">
        <f t="shared" si="5"/>
        <v>1.532894999999999</v>
      </c>
      <c r="FO9" s="8">
        <f t="shared" si="5"/>
        <v>1.2643140000000024</v>
      </c>
      <c r="FP9" s="8">
        <f t="shared" si="5"/>
        <v>1.1501420000000024</v>
      </c>
      <c r="FQ9" s="8">
        <f t="shared" si="5"/>
        <v>1.0446860000000004</v>
      </c>
      <c r="FR9" s="8">
        <f t="shared" ref="FR9:FZ9" si="6">FR2-SUM(FR6:FR8)</f>
        <v>0.77803399999999989</v>
      </c>
      <c r="FS9" s="8">
        <f t="shared" si="6"/>
        <v>0.57665199999999928</v>
      </c>
      <c r="FT9" s="8">
        <f t="shared" si="6"/>
        <v>0.57159799999999938</v>
      </c>
      <c r="FU9" s="8">
        <f t="shared" si="6"/>
        <v>0.52595100000000006</v>
      </c>
      <c r="FV9" s="8">
        <f t="shared" si="6"/>
        <v>0.52287599999999967</v>
      </c>
      <c r="FW9" s="8">
        <f t="shared" si="6"/>
        <v>0.52035600000000004</v>
      </c>
      <c r="FX9" s="8">
        <f t="shared" si="6"/>
        <v>0.36446800000000024</v>
      </c>
      <c r="FY9" s="8">
        <f t="shared" si="6"/>
        <v>2.1746999999999739E-2</v>
      </c>
      <c r="FZ9" s="8">
        <f t="shared" si="6"/>
        <v>2.0267000000000035E-2</v>
      </c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</row>
    <row r="10" spans="1:202">
      <c r="A10" t="str">
        <f>Pellets!A$25</f>
        <v>Italy</v>
      </c>
      <c r="B10" s="3">
        <f>1/1000*SUM(Pellets!B$25:M$25)</f>
        <v>0</v>
      </c>
      <c r="C10" s="3">
        <f>1/1000*SUM(Pellets!C$25:N$25)</f>
        <v>0</v>
      </c>
      <c r="D10" s="3">
        <f>1/1000*SUM(Pellets!D$25:O$25)</f>
        <v>0</v>
      </c>
      <c r="E10" s="3">
        <f>1/1000*SUM(Pellets!E$25:P$25)</f>
        <v>0</v>
      </c>
      <c r="F10" s="3">
        <f>1/1000*SUM(Pellets!F$25:Q$25)</f>
        <v>0</v>
      </c>
      <c r="G10" s="3">
        <f>1/1000*SUM(Pellets!G$25:R$25)</f>
        <v>0</v>
      </c>
      <c r="H10" s="3">
        <f>1/1000*SUM(Pellets!H$25:S$25)</f>
        <v>0</v>
      </c>
      <c r="I10" s="3">
        <f>1/1000*SUM(Pellets!I$25:T$25)</f>
        <v>0</v>
      </c>
      <c r="J10" s="3">
        <f>1/1000*SUM(Pellets!J$25:U$25)</f>
        <v>0</v>
      </c>
      <c r="K10" s="3">
        <f>1/1000*SUM(Pellets!K$25:V$25)</f>
        <v>0</v>
      </c>
      <c r="L10" s="3">
        <f>1/1000*SUM(Pellets!L$25:W$25)</f>
        <v>0</v>
      </c>
      <c r="M10" s="3">
        <f>1/1000*SUM(Pellets!M$25:X$25)</f>
        <v>0</v>
      </c>
      <c r="N10" s="3">
        <f>1/1000*SUM(Pellets!N$25:Y$25)</f>
        <v>0</v>
      </c>
      <c r="O10" s="3">
        <f>1/1000*SUM(Pellets!O$25:Z$25)</f>
        <v>0</v>
      </c>
      <c r="P10" s="3">
        <f>1/1000*SUM(Pellets!P$25:AA$25)</f>
        <v>0</v>
      </c>
      <c r="Q10" s="3">
        <f>1/1000*SUM(Pellets!Q$25:AB$25)</f>
        <v>0</v>
      </c>
      <c r="R10" s="3">
        <f>1/1000*SUM(Pellets!R$25:AC$25)</f>
        <v>0</v>
      </c>
      <c r="S10" s="3">
        <f>1/1000*SUM(Pellets!S$25:AD$25)</f>
        <v>0</v>
      </c>
      <c r="T10" s="3">
        <f>1/1000*SUM(Pellets!T$25:AE$25)</f>
        <v>0</v>
      </c>
      <c r="U10" s="3">
        <f>1/1000*SUM(Pellets!U$25:AF$25)</f>
        <v>0</v>
      </c>
      <c r="V10" s="3">
        <f>1/1000*SUM(Pellets!V$25:AG$25)</f>
        <v>0</v>
      </c>
      <c r="W10" s="3">
        <f>1/1000*SUM(Pellets!W$25:AH$25)</f>
        <v>0</v>
      </c>
      <c r="X10" s="3">
        <f>1/1000*SUM(Pellets!X$25:AI$25)</f>
        <v>0</v>
      </c>
      <c r="Y10" s="3">
        <f>1/1000*SUM(Pellets!Y$25:AJ$25)</f>
        <v>0</v>
      </c>
      <c r="Z10" s="3">
        <f>1/1000*SUM(Pellets!Z$25:AK$25)</f>
        <v>0</v>
      </c>
      <c r="AA10" s="3">
        <f>1/1000*SUM(Pellets!AA$25:AL$25)</f>
        <v>0</v>
      </c>
      <c r="AB10" s="3">
        <f>1/1000*SUM(Pellets!AB$25:AM$25)</f>
        <v>0</v>
      </c>
      <c r="AC10" s="3">
        <f>1/1000*SUM(Pellets!AC$25:AN$25)</f>
        <v>0</v>
      </c>
      <c r="AD10" s="3">
        <f>1/1000*SUM(Pellets!AD$25:AO$25)</f>
        <v>0</v>
      </c>
      <c r="AE10" s="3">
        <f>1/1000*SUM(Pellets!AE$25:AP$25)</f>
        <v>0</v>
      </c>
      <c r="AF10" s="3">
        <f>1/1000*SUM(Pellets!AF$25:AQ$25)</f>
        <v>7.7991000000000001</v>
      </c>
      <c r="AG10" s="3">
        <f>1/1000*SUM(Pellets!AG$25:AR$25)</f>
        <v>7.7991000000000001</v>
      </c>
      <c r="AH10" s="3">
        <f>1/1000*SUM(Pellets!AH$25:AS$25)</f>
        <v>7.7991000000000001</v>
      </c>
      <c r="AI10" s="3">
        <f>1/1000*SUM(Pellets!AI$25:AT$25)</f>
        <v>7.7991000000000001</v>
      </c>
      <c r="AJ10" s="3">
        <f>1/1000*SUM(Pellets!AJ$25:AU$25)</f>
        <v>7.7991000000000001</v>
      </c>
      <c r="AK10" s="3">
        <f>1/1000*SUM(Pellets!AK$25:AV$25)</f>
        <v>7.7991000000000001</v>
      </c>
      <c r="AL10" s="3">
        <f>1/1000*SUM(Pellets!AL$25:AW$25)</f>
        <v>7.7991000000000001</v>
      </c>
      <c r="AM10" s="3">
        <f>1/1000*SUM(Pellets!AM$25:AX$25)</f>
        <v>7.7991000000000001</v>
      </c>
      <c r="AN10" s="3">
        <f>1/1000*SUM(Pellets!AN$25:AY$25)</f>
        <v>7.7991000000000001</v>
      </c>
      <c r="AO10" s="3">
        <f>1/1000*SUM(Pellets!AO$25:AZ$25)</f>
        <v>7.7991000000000001</v>
      </c>
      <c r="AP10" s="3">
        <f>1/1000*SUM(Pellets!AP$25:BA$25)</f>
        <v>7.7991000000000001</v>
      </c>
      <c r="AQ10" s="3">
        <f>1/1000*SUM(Pellets!AQ$25:BB$25)</f>
        <v>7.7991000000000001</v>
      </c>
      <c r="AR10" s="3">
        <f>1/1000*SUM(Pellets!AR$25:BC$25)</f>
        <v>0</v>
      </c>
      <c r="AS10" s="3">
        <f>1/1000*SUM(Pellets!AS$25:BD$25)</f>
        <v>0</v>
      </c>
      <c r="AT10" s="3">
        <f>1/1000*SUM(Pellets!AT$25:BE$25)</f>
        <v>9.8628000000000018</v>
      </c>
      <c r="AU10" s="3">
        <f>1/1000*SUM(Pellets!AU$25:BF$25)</f>
        <v>9.8628000000000018</v>
      </c>
      <c r="AV10" s="3">
        <f>1/1000*SUM(Pellets!AV$25:BG$25)</f>
        <v>9.8628000000000018</v>
      </c>
      <c r="AW10" s="3">
        <f>1/1000*SUM(Pellets!AW$25:BH$25)</f>
        <v>9.8628000000000018</v>
      </c>
      <c r="AX10" s="3">
        <f>1/1000*SUM(Pellets!AX$25:BI$25)</f>
        <v>9.8628000000000018</v>
      </c>
      <c r="AY10" s="3">
        <f>1/1000*SUM(Pellets!AY$25:BJ$25)</f>
        <v>9.8628000000000018</v>
      </c>
      <c r="AZ10" s="3">
        <f>1/1000*SUM(Pellets!AZ$25:BK$25)</f>
        <v>9.8628000000000018</v>
      </c>
      <c r="BA10" s="3">
        <f>1/1000*SUM(Pellets!BA$25:BL$25)</f>
        <v>9.8628000000000018</v>
      </c>
      <c r="BB10" s="3">
        <f>1/1000*SUM(Pellets!BB$25:BM$25)</f>
        <v>9.8628000000000018</v>
      </c>
      <c r="BC10" s="3">
        <f>1/1000*SUM(Pellets!BC$25:BN$25)</f>
        <v>9.8628000000000018</v>
      </c>
      <c r="BD10" s="3">
        <f>1/1000*SUM(Pellets!BD$25:BO$25)</f>
        <v>9.8628000000000018</v>
      </c>
      <c r="BE10" s="3">
        <f>1/1000*SUM(Pellets!BE$25:BP$25)</f>
        <v>9.8628000000000018</v>
      </c>
      <c r="BF10" s="3">
        <f>1/1000*SUM(Pellets!BF$25:BQ$25)</f>
        <v>0</v>
      </c>
      <c r="BG10" s="3">
        <f>1/1000*SUM(Pellets!BG$25:BR$25)</f>
        <v>0</v>
      </c>
      <c r="BH10" s="3">
        <f>1/1000*SUM(Pellets!BH$25:BS$25)</f>
        <v>0</v>
      </c>
      <c r="BI10" s="3">
        <f>1/1000*SUM(Pellets!BI$25:BT$25)</f>
        <v>22.653900000000004</v>
      </c>
      <c r="BJ10" s="3">
        <f>1/1000*SUM(Pellets!BJ$25:BU$25)</f>
        <v>22.653900000000004</v>
      </c>
      <c r="BK10" s="3">
        <f>1/1000*SUM(Pellets!BK$25:BV$25)</f>
        <v>22.653900000000004</v>
      </c>
      <c r="BL10" s="3">
        <f>1/1000*SUM(Pellets!BL$25:BW$25)</f>
        <v>22.653900000000004</v>
      </c>
      <c r="BM10" s="3">
        <f>1/1000*SUM(Pellets!BM$25:BX$25)</f>
        <v>22.653900000000004</v>
      </c>
      <c r="BN10" s="3">
        <f>1/1000*SUM(Pellets!BN$25:BY$25)</f>
        <v>22.653900000000004</v>
      </c>
      <c r="BO10" s="3">
        <f>1/1000*SUM(Pellets!BO$25:BZ$25)</f>
        <v>31.799100000000003</v>
      </c>
      <c r="BP10" s="3">
        <f>1/1000*SUM(Pellets!BP$25:CA$25)</f>
        <v>58.799700000000009</v>
      </c>
      <c r="BQ10" s="3">
        <f>1/1000*SUM(Pellets!BQ$25:CB$25)</f>
        <v>58.799700000000009</v>
      </c>
      <c r="BR10" s="3">
        <f>1/1000*SUM(Pellets!BR$25:CC$25)</f>
        <v>58.799700000000009</v>
      </c>
      <c r="BS10" s="3">
        <f>1/1000*SUM(Pellets!BS$25:CD$25)</f>
        <v>58.799700000000009</v>
      </c>
      <c r="BT10" s="3">
        <f>1/1000*SUM(Pellets!BT$25:CE$25)</f>
        <v>58.799700000000009</v>
      </c>
      <c r="BU10" s="3">
        <f>1/1000*SUM(Pellets!BU$25:CF$25)</f>
        <v>36.145800000000001</v>
      </c>
      <c r="BV10" s="3">
        <f>1/1000*SUM(Pellets!BV$25:CG$25)</f>
        <v>36.145800000000001</v>
      </c>
      <c r="BW10" s="3">
        <f>1/1000*SUM(Pellets!BW$25:CH$25)</f>
        <v>36.145800000000001</v>
      </c>
      <c r="BX10" s="3">
        <f>1/1000*SUM(Pellets!BX$25:CI$25)</f>
        <v>36.145800000000001</v>
      </c>
      <c r="BY10" s="3">
        <f>1/1000*SUM(Pellets!BY$25:CJ$25)</f>
        <v>36.145800000000001</v>
      </c>
      <c r="BZ10" s="3">
        <f>1/1000*SUM(Pellets!BZ$25:CK$25)</f>
        <v>36.145800000000001</v>
      </c>
      <c r="CA10" s="3">
        <f>1/1000*SUM(Pellets!CA$25:CL$25)</f>
        <v>27.000600000000002</v>
      </c>
      <c r="CB10" s="3">
        <f>1/1000*SUM(Pellets!CB$25:CM$25)</f>
        <v>0</v>
      </c>
      <c r="CC10" s="3">
        <f>1/1000*SUM(Pellets!CC$25:CN$25)</f>
        <v>0</v>
      </c>
      <c r="CD10" s="3">
        <f>1/1000*SUM(Pellets!CD$25:CO$25)</f>
        <v>0</v>
      </c>
      <c r="CE10" s="3">
        <f>1/1000*SUM(Pellets!CE$25:CP$25)</f>
        <v>0</v>
      </c>
      <c r="CF10" s="3">
        <f>1/1000*SUM(Pellets!CF$25:CQ$25)</f>
        <v>0</v>
      </c>
      <c r="CG10" s="3">
        <f>1/1000*SUM(Pellets!CG$25:CR$25)</f>
        <v>0</v>
      </c>
      <c r="CH10" s="3">
        <f>1/1000*SUM(Pellets!CH$25:CS$25)</f>
        <v>0</v>
      </c>
      <c r="CI10" s="3">
        <f>1/1000*SUM(Pellets!CI$25:CT$25)</f>
        <v>0</v>
      </c>
      <c r="CJ10" s="3">
        <f>1/1000*SUM(Pellets!CJ$25:CU$25)</f>
        <v>0</v>
      </c>
      <c r="CK10" s="3">
        <f>1/1000*SUM(Pellets!CK$25:CV$25)</f>
        <v>0</v>
      </c>
      <c r="CL10" s="3">
        <f>1/1000*SUM(Pellets!CL$25:CW$25)</f>
        <v>0</v>
      </c>
      <c r="CM10" s="3">
        <f>1/1000*SUM(Pellets!CM$25:CX$25)</f>
        <v>0</v>
      </c>
      <c r="CN10" s="3">
        <f>1/1000*SUM(Pellets!CN$25:CY$25)</f>
        <v>0</v>
      </c>
      <c r="CO10" s="3">
        <f>1/1000*SUM(Pellets!CO$25:CZ$25)</f>
        <v>0</v>
      </c>
      <c r="CP10" s="3">
        <f>1/1000*SUM(Pellets!CP$25:DA$25)</f>
        <v>0</v>
      </c>
      <c r="CQ10" s="3">
        <f>1/1000*SUM(Pellets!CQ$25:DB$25)</f>
        <v>0</v>
      </c>
      <c r="CR10" s="3">
        <f>1/1000*SUM(Pellets!CR$25:DC$25)</f>
        <v>0</v>
      </c>
      <c r="CS10" s="3">
        <f>1/1000*SUM(Pellets!CS$25:DD$25)</f>
        <v>0</v>
      </c>
      <c r="CT10" s="3">
        <f>1/1000*SUM(Pellets!CT$25:DE$25)</f>
        <v>0</v>
      </c>
      <c r="CU10" s="3">
        <f>1/1000*SUM(Pellets!CU$25:DF$25)</f>
        <v>0</v>
      </c>
      <c r="CV10" s="3">
        <f>1/1000*SUM(Pellets!CV$25:DG$25)</f>
        <v>0</v>
      </c>
      <c r="CW10" s="3">
        <f>1/1000*SUM(Pellets!CW$25:DH$25)</f>
        <v>0</v>
      </c>
      <c r="CX10" s="3">
        <f>1/1000*SUM(Pellets!CX$25:DI$25)</f>
        <v>0</v>
      </c>
      <c r="CY10" s="3">
        <f>1/1000*SUM(Pellets!CY$25:DJ$25)</f>
        <v>0</v>
      </c>
      <c r="CZ10" s="3">
        <f>1/1000*SUM(Pellets!CZ$25:DK$25)</f>
        <v>0</v>
      </c>
      <c r="DA10" s="3">
        <f>1/1000*SUM(Pellets!DA$25:DL$25)</f>
        <v>0</v>
      </c>
      <c r="DB10" s="3">
        <f>1/1000*SUM(Pellets!DB$25:DM$25)</f>
        <v>0</v>
      </c>
      <c r="DC10" s="3">
        <f>1/1000*SUM(Pellets!DC$25:DN$25)</f>
        <v>0</v>
      </c>
      <c r="DD10" s="3">
        <f>1/1000*SUM(Pellets!DD$25:DO$25)</f>
        <v>0</v>
      </c>
      <c r="DE10" s="3">
        <f>1/1000*SUM(Pellets!DE$25:DP$25)</f>
        <v>0</v>
      </c>
      <c r="DF10" s="3">
        <f>1/1000*SUM(Pellets!DF$25:DQ$25)</f>
        <v>0</v>
      </c>
      <c r="DG10" s="3">
        <f>1/1000*SUM(Pellets!DG$25:DR$25)</f>
        <v>0</v>
      </c>
      <c r="DH10" s="3">
        <f>1/1000*SUM(Pellets!DH$25:DS$25)</f>
        <v>0</v>
      </c>
      <c r="DI10" s="3">
        <f>1/1000*SUM(Pellets!DI$25:DT$25)</f>
        <v>0</v>
      </c>
      <c r="DJ10" s="3">
        <f>1/1000*SUM(Pellets!DJ$25:DU$25)</f>
        <v>0</v>
      </c>
      <c r="DK10" s="3">
        <f>1/1000*SUM(Pellets!DK$25:DV$25)</f>
        <v>0</v>
      </c>
      <c r="DL10" s="3">
        <f>1/1000*SUM(Pellets!DL$25:DW$25)</f>
        <v>0</v>
      </c>
      <c r="DM10" s="3">
        <f>1/1000*SUM(Pellets!DM$25:DX$25)</f>
        <v>0</v>
      </c>
      <c r="DN10" s="3">
        <f>1/1000*SUM(Pellets!DN$25:DY$25)</f>
        <v>0</v>
      </c>
      <c r="DO10" s="3">
        <f>1/1000*SUM(Pellets!DO$25:DZ$25)</f>
        <v>0</v>
      </c>
      <c r="DP10" s="3">
        <f>1/1000*SUM(Pellets!DP$25:EA$25)</f>
        <v>0</v>
      </c>
      <c r="DQ10" s="3">
        <f>1/1000*SUM(Pellets!DQ$25:EB$25)</f>
        <v>0</v>
      </c>
      <c r="DR10" s="3">
        <f>1/1000*SUM(Pellets!DR$25:EC$25)</f>
        <v>0</v>
      </c>
      <c r="DS10" s="3">
        <f>1/1000*SUM(Pellets!DS$25:ED$25)</f>
        <v>0</v>
      </c>
      <c r="DT10" s="3">
        <f>1/1000*SUM(Pellets!DT$25:EE$25)</f>
        <v>0</v>
      </c>
      <c r="DU10" s="3">
        <f>1/1000*SUM(Pellets!DU$25:EF$25)</f>
        <v>0</v>
      </c>
      <c r="DV10" s="3">
        <f>1/1000*SUM(Pellets!DV$25:EG$25)</f>
        <v>0</v>
      </c>
      <c r="DW10" s="3">
        <f>1/1000*SUM(Pellets!DW$25:EH$25)</f>
        <v>0</v>
      </c>
      <c r="DX10" s="3">
        <f>1/1000*SUM(Pellets!DX$25:EI$25)</f>
        <v>0</v>
      </c>
      <c r="DY10" s="3">
        <f>1/1000*SUM(Pellets!DY$25:EJ$25)</f>
        <v>0</v>
      </c>
      <c r="DZ10" s="3">
        <f>1/1000*SUM(Pellets!DZ$25:EK$25)</f>
        <v>0</v>
      </c>
      <c r="EA10" s="3">
        <f>1/1000*SUM(Pellets!EA$25:EL$25)</f>
        <v>0</v>
      </c>
      <c r="EB10" s="3">
        <f>1/1000*SUM(Pellets!EB$25:EM$25)</f>
        <v>0</v>
      </c>
      <c r="EC10" s="3">
        <f>1/1000*SUM(Pellets!EC$25:EN$25)</f>
        <v>0</v>
      </c>
      <c r="ED10" s="3">
        <f>1/1000*SUM(Pellets!ED$25:EO$25)</f>
        <v>0</v>
      </c>
      <c r="EE10" s="3">
        <f>1/1000*SUM(Pellets!EE$25:EP$25)</f>
        <v>0</v>
      </c>
      <c r="EF10" s="3">
        <f>1/1000*SUM(Pellets!EF$25:EQ$25)</f>
        <v>0</v>
      </c>
      <c r="EG10" s="3">
        <f>1/1000*SUM(Pellets!EG$25:ER$25)</f>
        <v>0</v>
      </c>
      <c r="EH10" s="3">
        <f>1/1000*SUM(Pellets!EH$25:ES$25)</f>
        <v>0</v>
      </c>
      <c r="EI10" s="3">
        <f>1/1000*SUM(Pellets!EI$25:ET$25)</f>
        <v>0</v>
      </c>
      <c r="EJ10" s="3">
        <f>1/1000*SUM(Pellets!EJ$25:EU$25)</f>
        <v>0</v>
      </c>
      <c r="EK10" s="3">
        <f>1/1000*SUM(Pellets!EK$25:EV$25)</f>
        <v>0</v>
      </c>
      <c r="EL10" s="3">
        <f>1/1000*SUM(Pellets!EL$25:EW$25)</f>
        <v>0</v>
      </c>
      <c r="EM10" s="3">
        <f>1/1000*SUM(Pellets!EM$25:EX$25)</f>
        <v>0</v>
      </c>
      <c r="EN10" s="3">
        <f>1/1000*SUM(Pellets!EN$25:EY$25)</f>
        <v>0</v>
      </c>
      <c r="EO10" s="3">
        <f>1/1000*SUM(Pellets!EO$25:EZ$25)</f>
        <v>0</v>
      </c>
      <c r="EP10" s="3">
        <f>1/1000*SUM(Pellets!EP$25:FA$25)</f>
        <v>0</v>
      </c>
      <c r="EQ10" s="3">
        <f>1/1000*SUM(Pellets!EQ$25:FB$25)</f>
        <v>3.7776000000000004E-2</v>
      </c>
      <c r="ER10" s="3">
        <f>1/1000*SUM(Pellets!ER$25:FC$25)</f>
        <v>7.8687000000000007E-2</v>
      </c>
      <c r="ES10" s="3">
        <f>1/1000*SUM(Pellets!ES$25:FD$25)</f>
        <v>0.49455800000000005</v>
      </c>
      <c r="ET10" s="3">
        <f>1/1000*SUM(Pellets!ET$25:FE$25)</f>
        <v>1.175133</v>
      </c>
      <c r="EU10" s="3">
        <f>1/1000*SUM(Pellets!EU$25:FF$25)</f>
        <v>1.5375500000000002</v>
      </c>
      <c r="EV10" s="3">
        <f>1/1000*SUM(Pellets!EV$25:FG$25)</f>
        <v>1.5683980000000002</v>
      </c>
      <c r="EW10" s="3">
        <f>1/1000*SUM(Pellets!EW$25:FH$25)</f>
        <v>1.5968000000000002</v>
      </c>
      <c r="EX10" s="3">
        <f>1/1000*SUM(Pellets!EX$25:FI$25)</f>
        <v>1.6299110000000003</v>
      </c>
      <c r="EY10" s="3">
        <f>1/1000*SUM(Pellets!EY$25:FJ$25)</f>
        <v>1.6457860000000004</v>
      </c>
      <c r="EZ10" s="3">
        <f>1/1000*SUM(Pellets!EZ$25:FK$25)</f>
        <v>1.6784050000000001</v>
      </c>
      <c r="FA10" s="3">
        <f>1/1000*SUM(Pellets!FA$25:FL$25)</f>
        <v>1.7158600000000002</v>
      </c>
      <c r="FB10" s="3">
        <f>1/1000*SUM(Pellets!FB$25:FM$25)</f>
        <v>1.759063</v>
      </c>
      <c r="FC10" s="3">
        <f>1/1000*SUM(Pellets!FC$25:FN$25)</f>
        <v>1.736073</v>
      </c>
      <c r="FD10" s="3">
        <f>1/1000*SUM(Pellets!FD$25:FO$25)</f>
        <v>1.7073710000000004</v>
      </c>
      <c r="FE10" s="3">
        <f>1/1000*SUM(Pellets!FE$25:FP$25)</f>
        <v>1.3063000000000002</v>
      </c>
      <c r="FF10" s="3">
        <f>1/1000*SUM(Pellets!FF$25:FQ$25)</f>
        <v>0.62647099999999989</v>
      </c>
      <c r="FG10" s="3">
        <f>1/1000*SUM(Pellets!FG$25:FR$25)</f>
        <v>0.26542100000000007</v>
      </c>
      <c r="FH10" s="3">
        <f>1/1000*SUM(Pellets!FH$25:FS$25)</f>
        <v>0.24626300000000004</v>
      </c>
      <c r="FI10" s="3">
        <f>1/1000*SUM(Pellets!FI$25:FT$25)</f>
        <v>0.22816500000000003</v>
      </c>
      <c r="FJ10" s="3">
        <f>1/1000*SUM(Pellets!FJ$25:FU$25)</f>
        <v>0.20752300000000004</v>
      </c>
      <c r="FK10" s="3">
        <f>1/1000*SUM(Pellets!FK$25:FV$25)</f>
        <v>0.19693300000000002</v>
      </c>
      <c r="FL10" s="3">
        <f>1/1000*SUM(Pellets!FL$25:FW$25)</f>
        <v>0.16821800000000003</v>
      </c>
      <c r="FM10" s="3">
        <f>1/1000*SUM(Pellets!FM$25:FX$25)</f>
        <v>0.13786700000000002</v>
      </c>
      <c r="FN10" s="3">
        <f>1/1000*SUM(Pellets!FN$25:FY$25)</f>
        <v>0.10597599999999999</v>
      </c>
      <c r="FO10" s="3">
        <f>1/1000*SUM(Pellets!FO$25:FZ$25)</f>
        <v>0.111039</v>
      </c>
      <c r="FP10" s="3">
        <f>1/1000*SUM(Pellets!FP$25:GA$25)</f>
        <v>0.12975100000000001</v>
      </c>
      <c r="FQ10" s="3">
        <f>1/1000*SUM(Pellets!FQ$25:GB$25)</f>
        <v>0.114951</v>
      </c>
      <c r="FR10" s="3">
        <f>1/1000*SUM(Pellets!FR$25:GC$25)</f>
        <v>0.11420499999999999</v>
      </c>
      <c r="FS10" s="3">
        <f>1/1000*SUM(Pellets!FS$25:GD$25)</f>
        <v>0.11283799999999999</v>
      </c>
      <c r="FT10" s="3">
        <f>1/1000*SUM(Pellets!FT$25:GE$25)</f>
        <v>0.101148</v>
      </c>
      <c r="FU10" s="3">
        <f>1/1000*SUM(Pellets!FU$25:GF$25)</f>
        <v>9.0843999999999994E-2</v>
      </c>
      <c r="FV10" s="3">
        <f>1/1000*SUM(Pellets!FV$25:GG$25)</f>
        <v>7.8375E-2</v>
      </c>
      <c r="FW10" s="3">
        <f>1/1000*SUM(Pellets!FW$25:GH$25)</f>
        <v>7.3090000000000002E-2</v>
      </c>
      <c r="FX10" s="3">
        <f>1/1000*SUM(Pellets!FX$25:GI$25)</f>
        <v>6.9186000000000011E-2</v>
      </c>
      <c r="FY10" s="3">
        <f>1/1000*SUM(Pellets!FY$25:GJ$25)</f>
        <v>6.2082000000000005E-2</v>
      </c>
      <c r="FZ10" s="3">
        <f>1/1000*SUM(Pellets!FZ$25:GK$25)</f>
        <v>5.0769999999999996E-2</v>
      </c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</row>
    <row r="11" spans="1:202">
      <c r="A11" t="str">
        <f>Pellets!A$26</f>
        <v>Latvia</v>
      </c>
      <c r="B11" s="3">
        <f>1/1000*SUM(Pellets!B$26:M$26)</f>
        <v>0</v>
      </c>
      <c r="C11" s="3">
        <f>1/1000*SUM(Pellets!C$26:N$26)</f>
        <v>0</v>
      </c>
      <c r="D11" s="3">
        <f>1/1000*SUM(Pellets!D$26:O$26)</f>
        <v>0</v>
      </c>
      <c r="E11" s="3">
        <f>1/1000*SUM(Pellets!E$26:P$26)</f>
        <v>0</v>
      </c>
      <c r="F11" s="3">
        <f>1/1000*SUM(Pellets!F$26:Q$26)</f>
        <v>0</v>
      </c>
      <c r="G11" s="3">
        <f>1/1000*SUM(Pellets!G$26:R$26)</f>
        <v>0</v>
      </c>
      <c r="H11" s="3">
        <f>1/1000*SUM(Pellets!H$26:S$26)</f>
        <v>0</v>
      </c>
      <c r="I11" s="3">
        <f>1/1000*SUM(Pellets!I$26:T$26)</f>
        <v>0</v>
      </c>
      <c r="J11" s="3">
        <f>1/1000*SUM(Pellets!J$26:U$26)</f>
        <v>0</v>
      </c>
      <c r="K11" s="3">
        <f>1/1000*SUM(Pellets!K$26:V$26)</f>
        <v>0</v>
      </c>
      <c r="L11" s="3">
        <f>1/1000*SUM(Pellets!L$26:W$26)</f>
        <v>0</v>
      </c>
      <c r="M11" s="3">
        <f>1/1000*SUM(Pellets!M$26:X$26)</f>
        <v>0</v>
      </c>
      <c r="N11" s="3">
        <f>1/1000*SUM(Pellets!N$26:Y$26)</f>
        <v>0</v>
      </c>
      <c r="O11" s="3">
        <f>1/1000*SUM(Pellets!O$26:Z$26)</f>
        <v>0</v>
      </c>
      <c r="P11" s="3">
        <f>1/1000*SUM(Pellets!P$26:AA$26)</f>
        <v>0</v>
      </c>
      <c r="Q11" s="3">
        <f>1/1000*SUM(Pellets!Q$26:AB$26)</f>
        <v>0</v>
      </c>
      <c r="R11" s="3">
        <f>1/1000*SUM(Pellets!R$26:AC$26)</f>
        <v>0</v>
      </c>
      <c r="S11" s="3">
        <f>1/1000*SUM(Pellets!S$26:AD$26)</f>
        <v>0</v>
      </c>
      <c r="T11" s="3">
        <f>1/1000*SUM(Pellets!T$26:AE$26)</f>
        <v>0</v>
      </c>
      <c r="U11" s="3">
        <f>1/1000*SUM(Pellets!U$26:AF$26)</f>
        <v>0</v>
      </c>
      <c r="V11" s="3">
        <f>1/1000*SUM(Pellets!V$26:AG$26)</f>
        <v>0</v>
      </c>
      <c r="W11" s="3">
        <f>1/1000*SUM(Pellets!W$26:AH$26)</f>
        <v>0</v>
      </c>
      <c r="X11" s="3">
        <f>1/1000*SUM(Pellets!X$26:AI$26)</f>
        <v>0</v>
      </c>
      <c r="Y11" s="3">
        <f>1/1000*SUM(Pellets!Y$26:AJ$26)</f>
        <v>0</v>
      </c>
      <c r="Z11" s="3">
        <f>1/1000*SUM(Pellets!Z$26:AK$26)</f>
        <v>0</v>
      </c>
      <c r="AA11" s="3">
        <f>1/1000*SUM(Pellets!AA$26:AL$26)</f>
        <v>0</v>
      </c>
      <c r="AB11" s="3">
        <f>1/1000*SUM(Pellets!AB$26:AM$26)</f>
        <v>0</v>
      </c>
      <c r="AC11" s="3">
        <f>1/1000*SUM(Pellets!AC$26:AN$26)</f>
        <v>0</v>
      </c>
      <c r="AD11" s="3">
        <f>1/1000*SUM(Pellets!AD$26:AO$26)</f>
        <v>0</v>
      </c>
      <c r="AE11" s="3">
        <f>1/1000*SUM(Pellets!AE$26:AP$26)</f>
        <v>0</v>
      </c>
      <c r="AF11" s="3">
        <f>1/1000*SUM(Pellets!AF$26:AQ$26)</f>
        <v>0</v>
      </c>
      <c r="AG11" s="3">
        <f>1/1000*SUM(Pellets!AG$26:AR$26)</f>
        <v>0</v>
      </c>
      <c r="AH11" s="3">
        <f>1/1000*SUM(Pellets!AH$26:AS$26)</f>
        <v>0</v>
      </c>
      <c r="AI11" s="3">
        <f>1/1000*SUM(Pellets!AI$26:AT$26)</f>
        <v>0</v>
      </c>
      <c r="AJ11" s="3">
        <f>1/1000*SUM(Pellets!AJ$26:AU$26)</f>
        <v>0</v>
      </c>
      <c r="AK11" s="3">
        <f>1/1000*SUM(Pellets!AK$26:AV$26)</f>
        <v>0</v>
      </c>
      <c r="AL11" s="3">
        <f>1/1000*SUM(Pellets!AL$26:AW$26)</f>
        <v>0</v>
      </c>
      <c r="AM11" s="3">
        <f>1/1000*SUM(Pellets!AM$26:AX$26)</f>
        <v>0</v>
      </c>
      <c r="AN11" s="3">
        <f>1/1000*SUM(Pellets!AN$26:AY$26)</f>
        <v>0</v>
      </c>
      <c r="AO11" s="3">
        <f>1/1000*SUM(Pellets!AO$26:AZ$26)</f>
        <v>0</v>
      </c>
      <c r="AP11" s="3">
        <f>1/1000*SUM(Pellets!AP$26:BA$26)</f>
        <v>0</v>
      </c>
      <c r="AQ11" s="3">
        <f>1/1000*SUM(Pellets!AQ$26:BB$26)</f>
        <v>0</v>
      </c>
      <c r="AR11" s="3">
        <f>1/1000*SUM(Pellets!AR$26:BC$26)</f>
        <v>0</v>
      </c>
      <c r="AS11" s="3">
        <f>1/1000*SUM(Pellets!AS$26:BD$26)</f>
        <v>0</v>
      </c>
      <c r="AT11" s="3">
        <f>1/1000*SUM(Pellets!AT$26:BE$26)</f>
        <v>0</v>
      </c>
      <c r="AU11" s="3">
        <f>1/1000*SUM(Pellets!AU$26:BF$26)</f>
        <v>0</v>
      </c>
      <c r="AV11" s="3">
        <f>1/1000*SUM(Pellets!AV$26:BG$26)</f>
        <v>0</v>
      </c>
      <c r="AW11" s="3">
        <f>1/1000*SUM(Pellets!AW$26:BH$26)</f>
        <v>0</v>
      </c>
      <c r="AX11" s="3">
        <f>1/1000*SUM(Pellets!AX$26:BI$26)</f>
        <v>0</v>
      </c>
      <c r="AY11" s="3">
        <f>1/1000*SUM(Pellets!AY$26:BJ$26)</f>
        <v>0</v>
      </c>
      <c r="AZ11" s="3">
        <f>1/1000*SUM(Pellets!AZ$26:BK$26)</f>
        <v>0</v>
      </c>
      <c r="BA11" s="3">
        <f>1/1000*SUM(Pellets!BA$26:BL$26)</f>
        <v>0</v>
      </c>
      <c r="BB11" s="3">
        <f>1/1000*SUM(Pellets!BB$26:BM$26)</f>
        <v>0</v>
      </c>
      <c r="BC11" s="3">
        <f>1/1000*SUM(Pellets!BC$26:BN$26)</f>
        <v>0</v>
      </c>
      <c r="BD11" s="3">
        <f>1/1000*SUM(Pellets!BD$26:BO$26)</f>
        <v>0</v>
      </c>
      <c r="BE11" s="3">
        <f>1/1000*SUM(Pellets!BE$26:BP$26)</f>
        <v>0</v>
      </c>
      <c r="BF11" s="3">
        <f>1/1000*SUM(Pellets!BF$26:BQ$26)</f>
        <v>0</v>
      </c>
      <c r="BG11" s="3">
        <f>1/1000*SUM(Pellets!BG$26:BR$26)</f>
        <v>0</v>
      </c>
      <c r="BH11" s="3">
        <f>1/1000*SUM(Pellets!BH$26:BS$26)</f>
        <v>0</v>
      </c>
      <c r="BI11" s="3">
        <f>1/1000*SUM(Pellets!BI$26:BT$26)</f>
        <v>0</v>
      </c>
      <c r="BJ11" s="3">
        <f>1/1000*SUM(Pellets!BJ$26:BU$26)</f>
        <v>0</v>
      </c>
      <c r="BK11" s="3">
        <f>1/1000*SUM(Pellets!BK$26:BV$26)</f>
        <v>3.2000000000000002E-3</v>
      </c>
      <c r="BL11" s="3">
        <f>1/1000*SUM(Pellets!BL$26:BW$26)</f>
        <v>6.8000000000000005E-3</v>
      </c>
      <c r="BM11" s="3">
        <f>1/1000*SUM(Pellets!BM$26:BX$26)</f>
        <v>1.0600000000000002E-2</v>
      </c>
      <c r="BN11" s="3">
        <f>1/1000*SUM(Pellets!BN$26:BY$26)</f>
        <v>1.0600000000000002E-2</v>
      </c>
      <c r="BO11" s="3">
        <f>1/1000*SUM(Pellets!BO$26:BZ$26)</f>
        <v>3.9098000000000002</v>
      </c>
      <c r="BP11" s="3">
        <f>1/1000*SUM(Pellets!BP$26:CA$26)</f>
        <v>3.9135</v>
      </c>
      <c r="BQ11" s="3">
        <f>1/1000*SUM(Pellets!BQ$26:CB$26)</f>
        <v>3.9135</v>
      </c>
      <c r="BR11" s="3">
        <f>1/1000*SUM(Pellets!BR$26:CC$26)</f>
        <v>3.9171999999999998</v>
      </c>
      <c r="BS11" s="3">
        <f>1/1000*SUM(Pellets!BS$26:CD$26)</f>
        <v>3.9171999999999998</v>
      </c>
      <c r="BT11" s="3">
        <f>1/1000*SUM(Pellets!BT$26:CE$26)</f>
        <v>11.517200000000001</v>
      </c>
      <c r="BU11" s="3">
        <f>1/1000*SUM(Pellets!BU$26:CF$26)</f>
        <v>11.517200000000001</v>
      </c>
      <c r="BV11" s="3">
        <f>1/1000*SUM(Pellets!BV$26:CG$26)</f>
        <v>11.521300000000002</v>
      </c>
      <c r="BW11" s="3">
        <f>1/1000*SUM(Pellets!BW$26:CH$26)</f>
        <v>14.5181</v>
      </c>
      <c r="BX11" s="3">
        <f>1/1000*SUM(Pellets!BX$26:CI$26)</f>
        <v>16.6145</v>
      </c>
      <c r="BY11" s="3">
        <f>1/1000*SUM(Pellets!BY$26:CJ$26)</f>
        <v>19.6877</v>
      </c>
      <c r="BZ11" s="3">
        <f>1/1000*SUM(Pellets!BZ$26:CK$26)</f>
        <v>19.690600000000003</v>
      </c>
      <c r="CA11" s="3">
        <f>1/1000*SUM(Pellets!CA$26:CL$26)</f>
        <v>15.7957</v>
      </c>
      <c r="CB11" s="3">
        <f>1/1000*SUM(Pellets!CB$26:CM$26)</f>
        <v>15.791999999999998</v>
      </c>
      <c r="CC11" s="3">
        <f>1/1000*SUM(Pellets!CC$26:CN$26)</f>
        <v>15.796199999999999</v>
      </c>
      <c r="CD11" s="3">
        <f>1/1000*SUM(Pellets!CD$26:CO$26)</f>
        <v>15.7925</v>
      </c>
      <c r="CE11" s="3">
        <f>1/1000*SUM(Pellets!CE$26:CP$26)</f>
        <v>15.7925</v>
      </c>
      <c r="CF11" s="3">
        <f>1/1000*SUM(Pellets!CF$26:CQ$26)</f>
        <v>11.8925</v>
      </c>
      <c r="CG11" s="3">
        <f>1/1000*SUM(Pellets!CG$26:CR$26)</f>
        <v>11.8925</v>
      </c>
      <c r="CH11" s="3">
        <f>1/1000*SUM(Pellets!CH$26:CS$26)</f>
        <v>11.888400000000001</v>
      </c>
      <c r="CI11" s="3">
        <f>1/1000*SUM(Pellets!CI$26:CT$26)</f>
        <v>12.453299999999999</v>
      </c>
      <c r="CJ11" s="3">
        <f>1/1000*SUM(Pellets!CJ$26:CU$26)</f>
        <v>10.353299999999999</v>
      </c>
      <c r="CK11" s="3">
        <f>1/1000*SUM(Pellets!CK$26:CV$26)</f>
        <v>7.2763</v>
      </c>
      <c r="CL11" s="3">
        <f>1/1000*SUM(Pellets!CL$26:CW$26)</f>
        <v>11.6904</v>
      </c>
      <c r="CM11" s="3">
        <f>1/1000*SUM(Pellets!CM$26:CX$26)</f>
        <v>11.686100000000001</v>
      </c>
      <c r="CN11" s="3">
        <f>1/1000*SUM(Pellets!CN$26:CY$26)</f>
        <v>11.686100000000001</v>
      </c>
      <c r="CO11" s="3">
        <f>1/1000*SUM(Pellets!CO$26:CZ$26)</f>
        <v>11.681900000000001</v>
      </c>
      <c r="CP11" s="3">
        <f>1/1000*SUM(Pellets!CP$26:DA$26)</f>
        <v>11.681900000000001</v>
      </c>
      <c r="CQ11" s="3">
        <f>1/1000*SUM(Pellets!CQ$26:DB$26)</f>
        <v>11.681900000000001</v>
      </c>
      <c r="CR11" s="3">
        <f>1/1000*SUM(Pellets!CR$26:DC$26)</f>
        <v>7.9818999999999996</v>
      </c>
      <c r="CS11" s="3">
        <f>1/1000*SUM(Pellets!CS$26:DD$26)</f>
        <v>7.9818999999999996</v>
      </c>
      <c r="CT11" s="3">
        <f>1/1000*SUM(Pellets!CT$26:DE$26)</f>
        <v>7.9818999999999996</v>
      </c>
      <c r="CU11" s="3">
        <f>1/1000*SUM(Pellets!CU$26:DF$26)</f>
        <v>4.4169999999999998</v>
      </c>
      <c r="CV11" s="3">
        <f>1/1000*SUM(Pellets!CV$26:DG$26)</f>
        <v>4.4169999999999998</v>
      </c>
      <c r="CW11" s="3">
        <f>1/1000*SUM(Pellets!CW$26:DH$26)</f>
        <v>4.4169999999999998</v>
      </c>
      <c r="CX11" s="3">
        <f>1/1000*SUM(Pellets!CX$26:DI$26)</f>
        <v>0</v>
      </c>
      <c r="CY11" s="3">
        <f>1/1000*SUM(Pellets!CY$26:DJ$26)</f>
        <v>0</v>
      </c>
      <c r="CZ11" s="3">
        <f>1/1000*SUM(Pellets!CZ$26:DK$26)</f>
        <v>0</v>
      </c>
      <c r="DA11" s="3">
        <f>1/1000*SUM(Pellets!DA$26:DL$26)</f>
        <v>0</v>
      </c>
      <c r="DB11" s="3">
        <f>1/1000*SUM(Pellets!DB$26:DM$26)</f>
        <v>0</v>
      </c>
      <c r="DC11" s="3">
        <f>1/1000*SUM(Pellets!DC$26:DN$26)</f>
        <v>0</v>
      </c>
      <c r="DD11" s="3">
        <f>1/1000*SUM(Pellets!DD$26:DO$26)</f>
        <v>0</v>
      </c>
      <c r="DE11" s="3">
        <f>1/1000*SUM(Pellets!DE$26:DP$26)</f>
        <v>0</v>
      </c>
      <c r="DF11" s="3">
        <f>1/1000*SUM(Pellets!DF$26:DQ$26)</f>
        <v>0</v>
      </c>
      <c r="DG11" s="3">
        <f>1/1000*SUM(Pellets!DG$26:DR$26)</f>
        <v>0</v>
      </c>
      <c r="DH11" s="3">
        <f>1/1000*SUM(Pellets!DH$26:DS$26)</f>
        <v>0</v>
      </c>
      <c r="DI11" s="3">
        <f>1/1000*SUM(Pellets!DI$26:DT$26)</f>
        <v>0</v>
      </c>
      <c r="DJ11" s="3">
        <f>1/1000*SUM(Pellets!DJ$26:DU$26)</f>
        <v>0</v>
      </c>
      <c r="DK11" s="3">
        <f>1/1000*SUM(Pellets!DK$26:DV$26)</f>
        <v>0</v>
      </c>
      <c r="DL11" s="3">
        <f>1/1000*SUM(Pellets!DL$26:DW$26)</f>
        <v>3.9341200000000001</v>
      </c>
      <c r="DM11" s="3">
        <f>1/1000*SUM(Pellets!DM$26:DX$26)</f>
        <v>3.9341200000000001</v>
      </c>
      <c r="DN11" s="3">
        <f>1/1000*SUM(Pellets!DN$26:DY$26)</f>
        <v>3.9341200000000001</v>
      </c>
      <c r="DO11" s="3">
        <f>1/1000*SUM(Pellets!DO$26:DZ$26)</f>
        <v>3.9341200000000001</v>
      </c>
      <c r="DP11" s="3">
        <f>1/1000*SUM(Pellets!DP$26:EA$26)</f>
        <v>3.9341200000000001</v>
      </c>
      <c r="DQ11" s="3">
        <f>1/1000*SUM(Pellets!DQ$26:EB$26)</f>
        <v>3.9584950000000001</v>
      </c>
      <c r="DR11" s="3">
        <f>1/1000*SUM(Pellets!DR$26:EC$26)</f>
        <v>3.9584950000000001</v>
      </c>
      <c r="DS11" s="3">
        <f>1/1000*SUM(Pellets!DS$26:ED$26)</f>
        <v>3.9584950000000001</v>
      </c>
      <c r="DT11" s="3">
        <f>1/1000*SUM(Pellets!DT$26:EE$26)</f>
        <v>3.9584950000000001</v>
      </c>
      <c r="DU11" s="3">
        <f>1/1000*SUM(Pellets!DU$26:EF$26)</f>
        <v>4.0072450000000002</v>
      </c>
      <c r="DV11" s="3">
        <f>1/1000*SUM(Pellets!DV$26:EG$26)</f>
        <v>4.0072450000000002</v>
      </c>
      <c r="DW11" s="3">
        <f>1/1000*SUM(Pellets!DW$26:EH$26)</f>
        <v>4.0072450000000002</v>
      </c>
      <c r="DX11" s="3">
        <f>1/1000*SUM(Pellets!DX$26:EI$26)</f>
        <v>0.12292500000000002</v>
      </c>
      <c r="DY11" s="3">
        <f>1/1000*SUM(Pellets!DY$26:EJ$26)</f>
        <v>0.14730000000000001</v>
      </c>
      <c r="DZ11" s="3">
        <f>1/1000*SUM(Pellets!DZ$26:EK$26)</f>
        <v>0.14730000000000001</v>
      </c>
      <c r="EA11" s="3">
        <f>1/1000*SUM(Pellets!EA$26:EL$26)</f>
        <v>0.14730000000000001</v>
      </c>
      <c r="EB11" s="3">
        <f>1/1000*SUM(Pellets!EB$26:EM$26)</f>
        <v>0.14730000000000001</v>
      </c>
      <c r="EC11" s="3">
        <f>1/1000*SUM(Pellets!EC$26:EN$26)</f>
        <v>0.12292500000000002</v>
      </c>
      <c r="ED11" s="3">
        <f>1/1000*SUM(Pellets!ED$26:EO$26)</f>
        <v>0.12292500000000002</v>
      </c>
      <c r="EE11" s="3">
        <f>1/1000*SUM(Pellets!EE$26:EP$26)</f>
        <v>0.12292500000000002</v>
      </c>
      <c r="EF11" s="3">
        <f>1/1000*SUM(Pellets!EF$26:EQ$26)</f>
        <v>0.12292500000000002</v>
      </c>
      <c r="EG11" s="3">
        <f>1/1000*SUM(Pellets!EG$26:ER$26)</f>
        <v>7.4175000000000019E-2</v>
      </c>
      <c r="EH11" s="3">
        <f>1/1000*SUM(Pellets!EH$26:ES$26)</f>
        <v>7.4175000000000019E-2</v>
      </c>
      <c r="EI11" s="3">
        <f>1/1000*SUM(Pellets!EI$26:ET$26)</f>
        <v>7.4175000000000019E-2</v>
      </c>
      <c r="EJ11" s="3">
        <f>1/1000*SUM(Pellets!EJ$26:EU$26)</f>
        <v>2.4375000000000001E-2</v>
      </c>
      <c r="EK11" s="3">
        <f>1/1000*SUM(Pellets!EK$26:EV$26)</f>
        <v>0</v>
      </c>
      <c r="EL11" s="3">
        <f>1/1000*SUM(Pellets!EL$26:EW$26)</f>
        <v>0</v>
      </c>
      <c r="EM11" s="3">
        <f>1/1000*SUM(Pellets!EM$26:EX$26)</f>
        <v>2.3040000000000001E-2</v>
      </c>
      <c r="EN11" s="3">
        <f>1/1000*SUM(Pellets!EN$26:EY$26)</f>
        <v>2.3040000000000001E-2</v>
      </c>
      <c r="EO11" s="3">
        <f>1/1000*SUM(Pellets!EO$26:EZ$26)</f>
        <v>7.1790000000000007E-2</v>
      </c>
      <c r="EP11" s="3">
        <f>1/1000*SUM(Pellets!EP$26:FA$26)</f>
        <v>0.14491500000000002</v>
      </c>
      <c r="EQ11" s="3">
        <f>1/1000*SUM(Pellets!EQ$26:FB$26)</f>
        <v>0.14491500000000002</v>
      </c>
      <c r="ER11" s="3">
        <f>1/1000*SUM(Pellets!ER$26:FC$26)</f>
        <v>0.145371</v>
      </c>
      <c r="ES11" s="3">
        <f>1/1000*SUM(Pellets!ES$26:FD$26)</f>
        <v>0.14996500000000001</v>
      </c>
      <c r="ET11" s="3">
        <f>1/1000*SUM(Pellets!ET$26:FE$26)</f>
        <v>0.154837</v>
      </c>
      <c r="EU11" s="3">
        <f>1/1000*SUM(Pellets!EU$26:FF$26)</f>
        <v>0.154837</v>
      </c>
      <c r="EV11" s="3">
        <f>1/1000*SUM(Pellets!EV$26:FG$26)</f>
        <v>0.154837</v>
      </c>
      <c r="EW11" s="3">
        <f>1/1000*SUM(Pellets!EW$26:FH$26)</f>
        <v>0.154837</v>
      </c>
      <c r="EX11" s="3">
        <f>1/1000*SUM(Pellets!EX$26:FI$26)</f>
        <v>0.30879200000000001</v>
      </c>
      <c r="EY11" s="3">
        <f>1/1000*SUM(Pellets!EY$26:FJ$26)</f>
        <v>0.28977300000000006</v>
      </c>
      <c r="EZ11" s="3">
        <f>1/1000*SUM(Pellets!EZ$26:FK$26)</f>
        <v>0.29405300000000001</v>
      </c>
      <c r="FA11" s="3">
        <f>1/1000*SUM(Pellets!FA$26:FL$26)</f>
        <v>0.28289500000000001</v>
      </c>
      <c r="FB11" s="3">
        <f>1/1000*SUM(Pellets!FB$26:FM$26)</f>
        <v>0.22220800000000002</v>
      </c>
      <c r="FC11" s="3">
        <f>1/1000*SUM(Pellets!FC$26:FN$26)</f>
        <v>0.22344300000000003</v>
      </c>
      <c r="FD11" s="3">
        <f>1/1000*SUM(Pellets!FD$26:FO$26)</f>
        <v>0.23373000000000002</v>
      </c>
      <c r="FE11" s="3">
        <f>1/1000*SUM(Pellets!FE$26:FP$26)</f>
        <v>0.42286499999999999</v>
      </c>
      <c r="FF11" s="3">
        <f>1/1000*SUM(Pellets!FF$26:FQ$26)</f>
        <v>0.41799300000000006</v>
      </c>
      <c r="FG11" s="3">
        <f>1/1000*SUM(Pellets!FG$26:FR$26)</f>
        <v>0.79121400000000008</v>
      </c>
      <c r="FH11" s="3">
        <f>1/1000*SUM(Pellets!FH$26:FS$26)</f>
        <v>0.89282100000000009</v>
      </c>
      <c r="FI11" s="3">
        <f>1/1000*SUM(Pellets!FI$26:FT$26)</f>
        <v>1.091259</v>
      </c>
      <c r="FJ11" s="3">
        <f>1/1000*SUM(Pellets!FJ$26:FU$26)</f>
        <v>1.0022800000000001</v>
      </c>
      <c r="FK11" s="3">
        <f>1/1000*SUM(Pellets!FK$26:FV$26)</f>
        <v>1.0533969999999999</v>
      </c>
      <c r="FL11" s="3">
        <f>1/1000*SUM(Pellets!FL$26:FW$26)</f>
        <v>1.057944</v>
      </c>
      <c r="FM11" s="3">
        <f>1/1000*SUM(Pellets!FM$26:FX$26)</f>
        <v>1.035161</v>
      </c>
      <c r="FN11" s="3">
        <f>1/1000*SUM(Pellets!FN$26:FY$26)</f>
        <v>1.031393</v>
      </c>
      <c r="FO11" s="3">
        <f>1/1000*SUM(Pellets!FO$26:FZ$26)</f>
        <v>1.0419620000000001</v>
      </c>
      <c r="FP11" s="3">
        <f>1/1000*SUM(Pellets!FP$26:GA$26)</f>
        <v>1.0677670000000001</v>
      </c>
      <c r="FQ11" s="3">
        <f>1/1000*SUM(Pellets!FQ$26:GB$26)</f>
        <v>0.87403799999999987</v>
      </c>
      <c r="FR11" s="3">
        <f>1/1000*SUM(Pellets!FR$26:GC$26)</f>
        <v>0.87403799999999987</v>
      </c>
      <c r="FS11" s="3">
        <f>1/1000*SUM(Pellets!FS$26:GD$26)</f>
        <v>0.50081700000000007</v>
      </c>
      <c r="FT11" s="3">
        <f>1/1000*SUM(Pellets!FT$26:GE$26)</f>
        <v>0.39921000000000001</v>
      </c>
      <c r="FU11" s="3">
        <f>1/1000*SUM(Pellets!FU$26:GF$26)</f>
        <v>0.20077200000000001</v>
      </c>
      <c r="FV11" s="3">
        <f>1/1000*SUM(Pellets!FV$26:GG$26)</f>
        <v>0.135796</v>
      </c>
      <c r="FW11" s="3">
        <f>1/1000*SUM(Pellets!FW$26:GH$26)</f>
        <v>8.0658000000000021E-2</v>
      </c>
      <c r="FX11" s="3">
        <f>1/1000*SUM(Pellets!FX$26:GI$26)</f>
        <v>7.1831000000000006E-2</v>
      </c>
      <c r="FY11" s="3">
        <f>1/1000*SUM(Pellets!FY$26:GJ$26)</f>
        <v>5.702200000000001E-2</v>
      </c>
      <c r="FZ11" s="3">
        <f>1/1000*SUM(Pellets!FZ$26:GK$26)</f>
        <v>4.8352000000000006E-2</v>
      </c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</row>
    <row r="12" spans="1:202">
      <c r="A12" t="str">
        <f>Pellets!A$29</f>
        <v>Portugal</v>
      </c>
      <c r="B12" s="3">
        <f>1/1000*SUM(Pellets!B$29:M$29)</f>
        <v>0</v>
      </c>
      <c r="C12" s="3">
        <f>1/1000*SUM(Pellets!C$29:N$29)</f>
        <v>0</v>
      </c>
      <c r="D12" s="3">
        <f>1/1000*SUM(Pellets!D$29:O$29)</f>
        <v>0</v>
      </c>
      <c r="E12" s="3">
        <f>1/1000*SUM(Pellets!E$29:P$29)</f>
        <v>0</v>
      </c>
      <c r="F12" s="3">
        <f>1/1000*SUM(Pellets!F$29:Q$29)</f>
        <v>0</v>
      </c>
      <c r="G12" s="3">
        <f>1/1000*SUM(Pellets!G$29:R$29)</f>
        <v>0</v>
      </c>
      <c r="H12" s="3">
        <f>1/1000*SUM(Pellets!H$29:S$29)</f>
        <v>0</v>
      </c>
      <c r="I12" s="3">
        <f>1/1000*SUM(Pellets!I$29:T$29)</f>
        <v>0</v>
      </c>
      <c r="J12" s="3">
        <f>1/1000*SUM(Pellets!J$29:U$29)</f>
        <v>0</v>
      </c>
      <c r="K12" s="3">
        <f>1/1000*SUM(Pellets!K$29:V$29)</f>
        <v>0</v>
      </c>
      <c r="L12" s="3">
        <f>1/1000*SUM(Pellets!L$29:W$29)</f>
        <v>0</v>
      </c>
      <c r="M12" s="3">
        <f>1/1000*SUM(Pellets!M$29:X$29)</f>
        <v>0</v>
      </c>
      <c r="N12" s="3">
        <f>1/1000*SUM(Pellets!N$29:Y$29)</f>
        <v>0</v>
      </c>
      <c r="O12" s="3">
        <f>1/1000*SUM(Pellets!O$29:Z$29)</f>
        <v>0</v>
      </c>
      <c r="P12" s="3">
        <f>1/1000*SUM(Pellets!P$29:AA$29)</f>
        <v>0</v>
      </c>
      <c r="Q12" s="3">
        <f>1/1000*SUM(Pellets!Q$29:AB$29)</f>
        <v>0</v>
      </c>
      <c r="R12" s="3">
        <f>1/1000*SUM(Pellets!R$29:AC$29)</f>
        <v>0</v>
      </c>
      <c r="S12" s="3">
        <f>1/1000*SUM(Pellets!S$29:AD$29)</f>
        <v>0</v>
      </c>
      <c r="T12" s="3">
        <f>1/1000*SUM(Pellets!T$29:AE$29)</f>
        <v>0</v>
      </c>
      <c r="U12" s="3">
        <f>1/1000*SUM(Pellets!U$29:AF$29)</f>
        <v>0</v>
      </c>
      <c r="V12" s="3">
        <f>1/1000*SUM(Pellets!V$29:AG$29)</f>
        <v>0</v>
      </c>
      <c r="W12" s="3">
        <f>1/1000*SUM(Pellets!W$29:AH$29)</f>
        <v>0</v>
      </c>
      <c r="X12" s="3">
        <f>1/1000*SUM(Pellets!X$29:AI$29)</f>
        <v>0</v>
      </c>
      <c r="Y12" s="3">
        <f>1/1000*SUM(Pellets!Y$29:AJ$29)</f>
        <v>0</v>
      </c>
      <c r="Z12" s="3">
        <f>1/1000*SUM(Pellets!Z$29:AK$29)</f>
        <v>0</v>
      </c>
      <c r="AA12" s="3">
        <f>1/1000*SUM(Pellets!AA$29:AL$29)</f>
        <v>0</v>
      </c>
      <c r="AB12" s="3">
        <f>1/1000*SUM(Pellets!AB$29:AM$29)</f>
        <v>0</v>
      </c>
      <c r="AC12" s="3">
        <f>1/1000*SUM(Pellets!AC$29:AN$29)</f>
        <v>0</v>
      </c>
      <c r="AD12" s="3">
        <f>1/1000*SUM(Pellets!AD$29:AO$29)</f>
        <v>0</v>
      </c>
      <c r="AE12" s="3">
        <f>1/1000*SUM(Pellets!AE$29:AP$29)</f>
        <v>0</v>
      </c>
      <c r="AF12" s="3">
        <f>1/1000*SUM(Pellets!AF$29:AQ$29)</f>
        <v>0</v>
      </c>
      <c r="AG12" s="3">
        <f>1/1000*SUM(Pellets!AG$29:AR$29)</f>
        <v>0</v>
      </c>
      <c r="AH12" s="3">
        <f>1/1000*SUM(Pellets!AH$29:AS$29)</f>
        <v>0</v>
      </c>
      <c r="AI12" s="3">
        <f>1/1000*SUM(Pellets!AI$29:AT$29)</f>
        <v>0</v>
      </c>
      <c r="AJ12" s="3">
        <f>1/1000*SUM(Pellets!AJ$29:AU$29)</f>
        <v>0</v>
      </c>
      <c r="AK12" s="3">
        <f>1/1000*SUM(Pellets!AK$29:AV$29)</f>
        <v>0</v>
      </c>
      <c r="AL12" s="3">
        <f>1/1000*SUM(Pellets!AL$29:AW$29)</f>
        <v>0</v>
      </c>
      <c r="AM12" s="3">
        <f>1/1000*SUM(Pellets!AM$29:AX$29)</f>
        <v>0</v>
      </c>
      <c r="AN12" s="3">
        <f>1/1000*SUM(Pellets!AN$29:AY$29)</f>
        <v>0</v>
      </c>
      <c r="AO12" s="3">
        <f>1/1000*SUM(Pellets!AO$29:AZ$29)</f>
        <v>0</v>
      </c>
      <c r="AP12" s="3">
        <f>1/1000*SUM(Pellets!AP$29:BA$29)</f>
        <v>0</v>
      </c>
      <c r="AQ12" s="3">
        <f>1/1000*SUM(Pellets!AQ$29:BB$29)</f>
        <v>0</v>
      </c>
      <c r="AR12" s="3">
        <f>1/1000*SUM(Pellets!AR$29:BC$29)</f>
        <v>0</v>
      </c>
      <c r="AS12" s="3">
        <f>1/1000*SUM(Pellets!AS$29:BD$29)</f>
        <v>0</v>
      </c>
      <c r="AT12" s="3">
        <f>1/1000*SUM(Pellets!AT$29:BE$29)</f>
        <v>0</v>
      </c>
      <c r="AU12" s="3">
        <f>1/1000*SUM(Pellets!AU$29:BF$29)</f>
        <v>0</v>
      </c>
      <c r="AV12" s="3">
        <f>1/1000*SUM(Pellets!AV$29:BG$29)</f>
        <v>0</v>
      </c>
      <c r="AW12" s="3">
        <f>1/1000*SUM(Pellets!AW$29:BH$29)</f>
        <v>0</v>
      </c>
      <c r="AX12" s="3">
        <f>1/1000*SUM(Pellets!AX$29:BI$29)</f>
        <v>0</v>
      </c>
      <c r="AY12" s="3">
        <f>1/1000*SUM(Pellets!AY$29:BJ$29)</f>
        <v>0</v>
      </c>
      <c r="AZ12" s="3">
        <f>1/1000*SUM(Pellets!AZ$29:BK$29)</f>
        <v>0</v>
      </c>
      <c r="BA12" s="3">
        <f>1/1000*SUM(Pellets!BA$29:BL$29)</f>
        <v>0</v>
      </c>
      <c r="BB12" s="3">
        <f>1/1000*SUM(Pellets!BB$29:BM$29)</f>
        <v>0</v>
      </c>
      <c r="BC12" s="3">
        <f>1/1000*SUM(Pellets!BC$29:BN$29)</f>
        <v>0</v>
      </c>
      <c r="BD12" s="3">
        <f>1/1000*SUM(Pellets!BD$29:BO$29)</f>
        <v>0</v>
      </c>
      <c r="BE12" s="3">
        <f>1/1000*SUM(Pellets!BE$29:BP$29)</f>
        <v>0</v>
      </c>
      <c r="BF12" s="3">
        <f>1/1000*SUM(Pellets!BF$29:BQ$29)</f>
        <v>0</v>
      </c>
      <c r="BG12" s="3">
        <f>1/1000*SUM(Pellets!BG$29:BR$29)</f>
        <v>0</v>
      </c>
      <c r="BH12" s="3">
        <f>1/1000*SUM(Pellets!BH$29:BS$29)</f>
        <v>0</v>
      </c>
      <c r="BI12" s="3">
        <f>1/1000*SUM(Pellets!BI$29:BT$29)</f>
        <v>0</v>
      </c>
      <c r="BJ12" s="3">
        <f>1/1000*SUM(Pellets!BJ$29:BU$29)</f>
        <v>0</v>
      </c>
      <c r="BK12" s="3">
        <f>1/1000*SUM(Pellets!BK$29:BV$29)</f>
        <v>0</v>
      </c>
      <c r="BL12" s="3">
        <f>1/1000*SUM(Pellets!BL$29:BW$29)</f>
        <v>0</v>
      </c>
      <c r="BM12" s="3">
        <f>1/1000*SUM(Pellets!BM$29:BX$29)</f>
        <v>0</v>
      </c>
      <c r="BN12" s="3">
        <f>1/1000*SUM(Pellets!BN$29:BY$29)</f>
        <v>0</v>
      </c>
      <c r="BO12" s="3">
        <f>1/1000*SUM(Pellets!BO$29:BZ$29)</f>
        <v>0</v>
      </c>
      <c r="BP12" s="3">
        <f>1/1000*SUM(Pellets!BP$29:CA$29)</f>
        <v>0</v>
      </c>
      <c r="BQ12" s="3">
        <f>1/1000*SUM(Pellets!BQ$29:CB$29)</f>
        <v>0</v>
      </c>
      <c r="BR12" s="3">
        <f>1/1000*SUM(Pellets!BR$29:CC$29)</f>
        <v>0</v>
      </c>
      <c r="BS12" s="3">
        <f>1/1000*SUM(Pellets!BS$29:CD$29)</f>
        <v>0</v>
      </c>
      <c r="BT12" s="3">
        <f>1/1000*SUM(Pellets!BT$29:CE$29)</f>
        <v>0</v>
      </c>
      <c r="BU12" s="3">
        <f>1/1000*SUM(Pellets!BU$29:CF$29)</f>
        <v>0</v>
      </c>
      <c r="BV12" s="3">
        <f>1/1000*SUM(Pellets!BV$29:CG$29)</f>
        <v>0</v>
      </c>
      <c r="BW12" s="3">
        <f>1/1000*SUM(Pellets!BW$29:CH$29)</f>
        <v>0</v>
      </c>
      <c r="BX12" s="3">
        <f>1/1000*SUM(Pellets!BX$29:CI$29)</f>
        <v>0</v>
      </c>
      <c r="BY12" s="3">
        <f>1/1000*SUM(Pellets!BY$29:CJ$29)</f>
        <v>0</v>
      </c>
      <c r="BZ12" s="3">
        <f>1/1000*SUM(Pellets!BZ$29:CK$29)</f>
        <v>0</v>
      </c>
      <c r="CA12" s="3">
        <f>1/1000*SUM(Pellets!CA$29:CL$29)</f>
        <v>0</v>
      </c>
      <c r="CB12" s="3">
        <f>1/1000*SUM(Pellets!CB$29:CM$29)</f>
        <v>0</v>
      </c>
      <c r="CC12" s="3">
        <f>1/1000*SUM(Pellets!CC$29:CN$29)</f>
        <v>0</v>
      </c>
      <c r="CD12" s="3">
        <f>1/1000*SUM(Pellets!CD$29:CO$29)</f>
        <v>0</v>
      </c>
      <c r="CE12" s="3">
        <f>1/1000*SUM(Pellets!CE$29:CP$29)</f>
        <v>0</v>
      </c>
      <c r="CF12" s="3">
        <f>1/1000*SUM(Pellets!CF$29:CQ$29)</f>
        <v>0</v>
      </c>
      <c r="CG12" s="3">
        <f>1/1000*SUM(Pellets!CG$29:CR$29)</f>
        <v>0</v>
      </c>
      <c r="CH12" s="3">
        <f>1/1000*SUM(Pellets!CH$29:CS$29)</f>
        <v>0</v>
      </c>
      <c r="CI12" s="3">
        <f>1/1000*SUM(Pellets!CI$29:CT$29)</f>
        <v>0</v>
      </c>
      <c r="CJ12" s="3">
        <f>1/1000*SUM(Pellets!CJ$29:CU$29)</f>
        <v>0</v>
      </c>
      <c r="CK12" s="3">
        <f>1/1000*SUM(Pellets!CK$29:CV$29)</f>
        <v>3.7727000000000004</v>
      </c>
      <c r="CL12" s="3">
        <f>1/1000*SUM(Pellets!CL$29:CW$29)</f>
        <v>3.7727000000000004</v>
      </c>
      <c r="CM12" s="3">
        <f>1/1000*SUM(Pellets!CM$29:CX$29)</f>
        <v>3.7727000000000004</v>
      </c>
      <c r="CN12" s="3">
        <f>1/1000*SUM(Pellets!CN$29:CY$29)</f>
        <v>7.4383000000000017</v>
      </c>
      <c r="CO12" s="3">
        <f>1/1000*SUM(Pellets!CO$29:CZ$29)</f>
        <v>7.4383000000000017</v>
      </c>
      <c r="CP12" s="3">
        <f>1/1000*SUM(Pellets!CP$29:DA$29)</f>
        <v>7.4383000000000017</v>
      </c>
      <c r="CQ12" s="3">
        <f>1/1000*SUM(Pellets!CQ$29:DB$29)</f>
        <v>7.4383000000000017</v>
      </c>
      <c r="CR12" s="3">
        <f>1/1000*SUM(Pellets!CR$29:DC$29)</f>
        <v>10.957600000000003</v>
      </c>
      <c r="CS12" s="3">
        <f>1/1000*SUM(Pellets!CS$29:DD$29)</f>
        <v>14.968400000000003</v>
      </c>
      <c r="CT12" s="3">
        <f>1/1000*SUM(Pellets!CT$29:DE$29)</f>
        <v>14.968400000000003</v>
      </c>
      <c r="CU12" s="3">
        <f>1/1000*SUM(Pellets!CU$29:DF$29)</f>
        <v>18.982500000000002</v>
      </c>
      <c r="CV12" s="3">
        <f>1/1000*SUM(Pellets!CV$29:DG$29)</f>
        <v>18.982500000000002</v>
      </c>
      <c r="CW12" s="3">
        <f>1/1000*SUM(Pellets!CW$29:DH$29)</f>
        <v>15.209800000000001</v>
      </c>
      <c r="CX12" s="3">
        <f>1/1000*SUM(Pellets!CX$29:DI$29)</f>
        <v>19.1205</v>
      </c>
      <c r="CY12" s="3">
        <f>1/1000*SUM(Pellets!CY$29:DJ$29)</f>
        <v>19.1205</v>
      </c>
      <c r="CZ12" s="3">
        <f>1/1000*SUM(Pellets!CZ$29:DK$29)</f>
        <v>19.081100000000003</v>
      </c>
      <c r="DA12" s="3">
        <f>1/1000*SUM(Pellets!DA$29:DL$29)</f>
        <v>19.081100000000003</v>
      </c>
      <c r="DB12" s="3">
        <f>1/1000*SUM(Pellets!DB$29:DM$29)</f>
        <v>19.081100000000003</v>
      </c>
      <c r="DC12" s="3">
        <f>1/1000*SUM(Pellets!DC$29:DN$29)</f>
        <v>22.757600000000004</v>
      </c>
      <c r="DD12" s="3">
        <f>1/1000*SUM(Pellets!DD$29:DO$29)</f>
        <v>19.238300000000002</v>
      </c>
      <c r="DE12" s="3">
        <f>1/1000*SUM(Pellets!DE$29:DP$29)</f>
        <v>15.227500000000003</v>
      </c>
      <c r="DF12" s="3">
        <f>1/1000*SUM(Pellets!DF$29:DQ$29)</f>
        <v>19.134300000000003</v>
      </c>
      <c r="DG12" s="3">
        <f>1/1000*SUM(Pellets!DG$29:DR$29)</f>
        <v>15.120200000000001</v>
      </c>
      <c r="DH12" s="3">
        <f>1/1000*SUM(Pellets!DH$29:DS$29)</f>
        <v>18.696114000000001</v>
      </c>
      <c r="DI12" s="3">
        <f>1/1000*SUM(Pellets!DI$29:DT$29)</f>
        <v>22.264383000000002</v>
      </c>
      <c r="DJ12" s="3">
        <f>1/1000*SUM(Pellets!DJ$29:DU$29)</f>
        <v>18.353683</v>
      </c>
      <c r="DK12" s="3">
        <f>1/1000*SUM(Pellets!DK$29:DV$29)</f>
        <v>18.353683</v>
      </c>
      <c r="DL12" s="3">
        <f>1/1000*SUM(Pellets!DL$29:DW$29)</f>
        <v>14.727483000000001</v>
      </c>
      <c r="DM12" s="3">
        <f>1/1000*SUM(Pellets!DM$29:DX$29)</f>
        <v>14.727483000000001</v>
      </c>
      <c r="DN12" s="3">
        <f>1/1000*SUM(Pellets!DN$29:DY$29)</f>
        <v>14.727483000000001</v>
      </c>
      <c r="DO12" s="3">
        <f>1/1000*SUM(Pellets!DO$29:DZ$29)</f>
        <v>11.050983</v>
      </c>
      <c r="DP12" s="3">
        <f>1/1000*SUM(Pellets!DP$29:EA$29)</f>
        <v>11.050983</v>
      </c>
      <c r="DQ12" s="3">
        <f>1/1000*SUM(Pellets!DQ$29:EB$29)</f>
        <v>11.050983</v>
      </c>
      <c r="DR12" s="3">
        <f>1/1000*SUM(Pellets!DR$29:EC$29)</f>
        <v>7.1441830000000008</v>
      </c>
      <c r="DS12" s="3">
        <f>1/1000*SUM(Pellets!DS$29:ED$29)</f>
        <v>7.1441830000000008</v>
      </c>
      <c r="DT12" s="3">
        <f>1/1000*SUM(Pellets!DT$29:EE$29)</f>
        <v>3.5682690000000004</v>
      </c>
      <c r="DU12" s="3">
        <f>1/1000*SUM(Pellets!DU$29:EF$29)</f>
        <v>0</v>
      </c>
      <c r="DV12" s="3">
        <f>1/1000*SUM(Pellets!DV$29:EG$29)</f>
        <v>0</v>
      </c>
      <c r="DW12" s="3">
        <f>1/1000*SUM(Pellets!DW$29:EH$29)</f>
        <v>0</v>
      </c>
      <c r="DX12" s="3">
        <f>1/1000*SUM(Pellets!DX$29:EI$29)</f>
        <v>0</v>
      </c>
      <c r="DY12" s="3">
        <f>1/1000*SUM(Pellets!DY$29:EJ$29)</f>
        <v>0</v>
      </c>
      <c r="DZ12" s="3">
        <f>1/1000*SUM(Pellets!DZ$29:EK$29)</f>
        <v>0</v>
      </c>
      <c r="EA12" s="3">
        <f>1/1000*SUM(Pellets!EA$29:EL$29)</f>
        <v>0</v>
      </c>
      <c r="EB12" s="3">
        <f>1/1000*SUM(Pellets!EB$29:EM$29)</f>
        <v>0</v>
      </c>
      <c r="EC12" s="3">
        <f>1/1000*SUM(Pellets!EC$29:EN$29)</f>
        <v>0</v>
      </c>
      <c r="ED12" s="3">
        <f>1/1000*SUM(Pellets!ED$29:EO$29)</f>
        <v>0</v>
      </c>
      <c r="EE12" s="3">
        <f>1/1000*SUM(Pellets!EE$29:EP$29)</f>
        <v>0</v>
      </c>
      <c r="EF12" s="3">
        <f>1/1000*SUM(Pellets!EF$29:EQ$29)</f>
        <v>0</v>
      </c>
      <c r="EG12" s="3">
        <f>1/1000*SUM(Pellets!EG$29:ER$29)</f>
        <v>0</v>
      </c>
      <c r="EH12" s="3">
        <f>1/1000*SUM(Pellets!EH$29:ES$29)</f>
        <v>0</v>
      </c>
      <c r="EI12" s="3">
        <f>1/1000*SUM(Pellets!EI$29:ET$29)</f>
        <v>0</v>
      </c>
      <c r="EJ12" s="3">
        <f>1/1000*SUM(Pellets!EJ$29:EU$29)</f>
        <v>0</v>
      </c>
      <c r="EK12" s="3">
        <f>1/1000*SUM(Pellets!EK$29:EV$29)</f>
        <v>0</v>
      </c>
      <c r="EL12" s="3">
        <f>1/1000*SUM(Pellets!EL$29:EW$29)</f>
        <v>0</v>
      </c>
      <c r="EM12" s="3">
        <f>1/1000*SUM(Pellets!EM$29:EX$29)</f>
        <v>0</v>
      </c>
      <c r="EN12" s="3">
        <f>1/1000*SUM(Pellets!EN$29:EY$29)</f>
        <v>0</v>
      </c>
      <c r="EO12" s="3">
        <f>1/1000*SUM(Pellets!EO$29:EZ$29)</f>
        <v>0</v>
      </c>
      <c r="EP12" s="3">
        <f>1/1000*SUM(Pellets!EP$29:FA$29)</f>
        <v>0</v>
      </c>
      <c r="EQ12" s="3">
        <f>1/1000*SUM(Pellets!EQ$29:FB$29)</f>
        <v>0</v>
      </c>
      <c r="ER12" s="3">
        <f>1/1000*SUM(Pellets!ER$29:FC$29)</f>
        <v>0</v>
      </c>
      <c r="ES12" s="3">
        <f>1/1000*SUM(Pellets!ES$29:FD$29)</f>
        <v>0</v>
      </c>
      <c r="ET12" s="3">
        <f>1/1000*SUM(Pellets!ET$29:FE$29)</f>
        <v>0</v>
      </c>
      <c r="EU12" s="3">
        <f>1/1000*SUM(Pellets!EU$29:FF$29)</f>
        <v>0</v>
      </c>
      <c r="EV12" s="3">
        <f>1/1000*SUM(Pellets!EV$29:FG$29)</f>
        <v>0</v>
      </c>
      <c r="EW12" s="3">
        <f>1/1000*SUM(Pellets!EW$29:FH$29)</f>
        <v>0</v>
      </c>
      <c r="EX12" s="3">
        <f>1/1000*SUM(Pellets!EX$29:FI$29)</f>
        <v>0</v>
      </c>
      <c r="EY12" s="3">
        <f>1/1000*SUM(Pellets!EY$29:FJ$29)</f>
        <v>0</v>
      </c>
      <c r="EZ12" s="3">
        <f>1/1000*SUM(Pellets!EZ$29:FK$29)</f>
        <v>0</v>
      </c>
      <c r="FA12" s="3">
        <f>1/1000*SUM(Pellets!FA$29:FL$29)</f>
        <v>0</v>
      </c>
      <c r="FB12" s="3">
        <f>1/1000*SUM(Pellets!FB$29:FM$29)</f>
        <v>0</v>
      </c>
      <c r="FC12" s="3">
        <f>1/1000*SUM(Pellets!FC$29:FN$29)</f>
        <v>0</v>
      </c>
      <c r="FD12" s="3">
        <f>1/1000*SUM(Pellets!FD$29:FO$29)</f>
        <v>0</v>
      </c>
      <c r="FE12" s="3">
        <f>1/1000*SUM(Pellets!FE$29:FP$29)</f>
        <v>0</v>
      </c>
      <c r="FF12" s="3">
        <f>1/1000*SUM(Pellets!FF$29:FQ$29)</f>
        <v>0</v>
      </c>
      <c r="FG12" s="3">
        <f>1/1000*SUM(Pellets!FG$29:FR$29)</f>
        <v>0</v>
      </c>
      <c r="FH12" s="3">
        <f>1/1000*SUM(Pellets!FH$29:FS$29)</f>
        <v>0</v>
      </c>
      <c r="FI12" s="3">
        <f>1/1000*SUM(Pellets!FI$29:FT$29)</f>
        <v>0</v>
      </c>
      <c r="FJ12" s="3">
        <f>1/1000*SUM(Pellets!FJ$29:FU$29)</f>
        <v>0</v>
      </c>
      <c r="FK12" s="3">
        <f>1/1000*SUM(Pellets!FK$29:FV$29)</f>
        <v>0</v>
      </c>
      <c r="FL12" s="3">
        <f>1/1000*SUM(Pellets!FL$29:FW$29)</f>
        <v>5.0100000000000003E-4</v>
      </c>
      <c r="FM12" s="3">
        <f>1/1000*SUM(Pellets!FM$29:FX$29)</f>
        <v>5.0100000000000003E-4</v>
      </c>
      <c r="FN12" s="3">
        <f>1/1000*SUM(Pellets!FN$29:FY$29)</f>
        <v>5.0100000000000003E-4</v>
      </c>
      <c r="FO12" s="3">
        <f>1/1000*SUM(Pellets!FO$29:FZ$29)</f>
        <v>5.0100000000000003E-4</v>
      </c>
      <c r="FP12" s="3">
        <f>1/1000*SUM(Pellets!FP$29:GA$29)</f>
        <v>5.0100000000000003E-4</v>
      </c>
      <c r="FQ12" s="3">
        <f>1/1000*SUM(Pellets!FQ$29:GB$29)</f>
        <v>5.0100000000000003E-4</v>
      </c>
      <c r="FR12" s="3">
        <f>1/1000*SUM(Pellets!FR$29:GC$29)</f>
        <v>5.0100000000000003E-4</v>
      </c>
      <c r="FS12" s="3">
        <f>1/1000*SUM(Pellets!FS$29:GD$29)</f>
        <v>5.0100000000000003E-4</v>
      </c>
      <c r="FT12" s="3">
        <f>1/1000*SUM(Pellets!FT$29:GE$29)</f>
        <v>5.0100000000000003E-4</v>
      </c>
      <c r="FU12" s="3">
        <f>1/1000*SUM(Pellets!FU$29:GF$29)</f>
        <v>5.0100000000000003E-4</v>
      </c>
      <c r="FV12" s="3">
        <f>1/1000*SUM(Pellets!FV$29:GG$29)</f>
        <v>5.0100000000000003E-4</v>
      </c>
      <c r="FW12" s="3">
        <f>1/1000*SUM(Pellets!FW$29:GH$29)</f>
        <v>5.0100000000000003E-4</v>
      </c>
      <c r="FX12" s="3">
        <f>1/1000*SUM(Pellets!FX$29:GI$29)</f>
        <v>0</v>
      </c>
      <c r="FY12" s="3">
        <f>1/1000*SUM(Pellets!FY$29:GJ$29)</f>
        <v>0</v>
      </c>
      <c r="FZ12" s="3">
        <f>1/1000*SUM(Pellets!FZ$29:GK$29)</f>
        <v>0</v>
      </c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</row>
    <row r="13" spans="1:202">
      <c r="A13" t="s">
        <v>22</v>
      </c>
      <c r="B13" s="3">
        <f t="shared" ref="B13:AG13" si="7">B1-SUM(B10:B12)</f>
        <v>3.2000000000000171E-3</v>
      </c>
      <c r="C13" s="3">
        <f t="shared" si="7"/>
        <v>3.2000000000000171E-3</v>
      </c>
      <c r="D13" s="3">
        <f t="shared" si="7"/>
        <v>0</v>
      </c>
      <c r="E13" s="3">
        <f t="shared" si="7"/>
        <v>0</v>
      </c>
      <c r="F13" s="3">
        <f t="shared" si="7"/>
        <v>4.2999999999999549E-3</v>
      </c>
      <c r="G13" s="3">
        <f t="shared" si="7"/>
        <v>4.2999999999999549E-3</v>
      </c>
      <c r="H13" s="3">
        <f t="shared" si="7"/>
        <v>4.2999999999999549E-3</v>
      </c>
      <c r="I13" s="3">
        <f t="shared" si="7"/>
        <v>4.2999999999999549E-3</v>
      </c>
      <c r="J13" s="3">
        <f t="shared" si="7"/>
        <v>4.2999999999999549E-3</v>
      </c>
      <c r="K13" s="3">
        <f t="shared" si="7"/>
        <v>4.2999999999999549E-3</v>
      </c>
      <c r="L13" s="3">
        <f t="shared" si="7"/>
        <v>7.299999999999955E-3</v>
      </c>
      <c r="M13" s="3">
        <f t="shared" si="7"/>
        <v>7.299999999999955E-3</v>
      </c>
      <c r="N13" s="3">
        <f t="shared" si="7"/>
        <v>7.299999999999955E-3</v>
      </c>
      <c r="O13" s="3">
        <f t="shared" si="7"/>
        <v>7.299999999999955E-3</v>
      </c>
      <c r="P13" s="3">
        <f t="shared" si="7"/>
        <v>1.8099999999999908E-2</v>
      </c>
      <c r="Q13" s="3">
        <f t="shared" si="7"/>
        <v>3.15E-2</v>
      </c>
      <c r="R13" s="3">
        <f t="shared" si="7"/>
        <v>2.7200000000000047E-2</v>
      </c>
      <c r="S13" s="3">
        <f t="shared" si="7"/>
        <v>2.7200000000000047E-2</v>
      </c>
      <c r="T13" s="3">
        <f t="shared" si="7"/>
        <v>2.7200000000000047E-2</v>
      </c>
      <c r="U13" s="3">
        <f t="shared" si="7"/>
        <v>2.7200000000000047E-2</v>
      </c>
      <c r="V13" s="3">
        <f t="shared" si="7"/>
        <v>2.7200000000000047E-2</v>
      </c>
      <c r="W13" s="3">
        <f t="shared" si="7"/>
        <v>3.0100000000000137E-2</v>
      </c>
      <c r="X13" s="3">
        <f t="shared" si="7"/>
        <v>2.7100000000000138E-2</v>
      </c>
      <c r="Y13" s="3">
        <f t="shared" si="7"/>
        <v>2.7100000000000138E-2</v>
      </c>
      <c r="Z13" s="3">
        <f t="shared" si="7"/>
        <v>3.0200000000000133E-2</v>
      </c>
      <c r="AA13" s="3">
        <f t="shared" si="7"/>
        <v>3.0800000000000154E-2</v>
      </c>
      <c r="AB13" s="3">
        <f t="shared" si="7"/>
        <v>2.4299999999999471E-2</v>
      </c>
      <c r="AC13" s="3">
        <f t="shared" si="7"/>
        <v>1.1599999999999199E-2</v>
      </c>
      <c r="AD13" s="3">
        <f t="shared" si="7"/>
        <v>1.2199999999999562E-2</v>
      </c>
      <c r="AE13" s="3">
        <f t="shared" si="7"/>
        <v>2.2679999999999998</v>
      </c>
      <c r="AF13" s="3">
        <f t="shared" si="7"/>
        <v>2.2724000000000002</v>
      </c>
      <c r="AG13" s="3">
        <f t="shared" si="7"/>
        <v>2.2733999999999996</v>
      </c>
      <c r="AH13" s="3">
        <f t="shared" ref="AH13:BM13" si="8">AH1-SUM(AH10:AH12)</f>
        <v>2.2742999999999993</v>
      </c>
      <c r="AI13" s="3">
        <f t="shared" si="8"/>
        <v>2.2755000000000001</v>
      </c>
      <c r="AJ13" s="3">
        <f t="shared" si="8"/>
        <v>2.2770000000000001</v>
      </c>
      <c r="AK13" s="3">
        <f t="shared" si="8"/>
        <v>2.2782999999999989</v>
      </c>
      <c r="AL13" s="3">
        <f t="shared" si="8"/>
        <v>2.2781999999999991</v>
      </c>
      <c r="AM13" s="3">
        <f t="shared" si="8"/>
        <v>2.2818000000000014</v>
      </c>
      <c r="AN13" s="3">
        <f t="shared" si="8"/>
        <v>3.6610000000000023</v>
      </c>
      <c r="AO13" s="3">
        <f t="shared" si="8"/>
        <v>3.6681000000000017</v>
      </c>
      <c r="AP13" s="3">
        <f t="shared" si="8"/>
        <v>3.6767000000000012</v>
      </c>
      <c r="AQ13" s="3">
        <f t="shared" si="8"/>
        <v>1.4295</v>
      </c>
      <c r="AR13" s="3">
        <f t="shared" si="8"/>
        <v>2.8379000000000008</v>
      </c>
      <c r="AS13" s="3">
        <f t="shared" si="8"/>
        <v>2.8492000000000006</v>
      </c>
      <c r="AT13" s="3">
        <f t="shared" si="8"/>
        <v>2.8564999999999987</v>
      </c>
      <c r="AU13" s="3">
        <f t="shared" si="8"/>
        <v>2.8617000000000008</v>
      </c>
      <c r="AV13" s="3">
        <f t="shared" si="8"/>
        <v>2.8707000000000011</v>
      </c>
      <c r="AW13" s="3">
        <f t="shared" si="8"/>
        <v>2.8780999999999999</v>
      </c>
      <c r="AX13" s="3">
        <f t="shared" si="8"/>
        <v>2.8889999999999993</v>
      </c>
      <c r="AY13" s="3">
        <f t="shared" si="8"/>
        <v>2.8995999999999995</v>
      </c>
      <c r="AZ13" s="3">
        <f t="shared" si="8"/>
        <v>1.5268000000000015</v>
      </c>
      <c r="BA13" s="3">
        <f t="shared" si="8"/>
        <v>1.5271000000000008</v>
      </c>
      <c r="BB13" s="3">
        <f t="shared" si="8"/>
        <v>1.5285000000000011</v>
      </c>
      <c r="BC13" s="3">
        <f t="shared" si="8"/>
        <v>1.5296000000000021</v>
      </c>
      <c r="BD13" s="3">
        <f t="shared" si="8"/>
        <v>0.12640000000000029</v>
      </c>
      <c r="BE13" s="3">
        <f t="shared" si="8"/>
        <v>0.12530000000000285</v>
      </c>
      <c r="BF13" s="3">
        <f t="shared" si="8"/>
        <v>0.1301000000000011</v>
      </c>
      <c r="BG13" s="3">
        <f t="shared" si="8"/>
        <v>0.13080000000000003</v>
      </c>
      <c r="BH13" s="3">
        <f t="shared" si="8"/>
        <v>0.13209999999999997</v>
      </c>
      <c r="BI13" s="3">
        <f t="shared" si="8"/>
        <v>0.13459999999999539</v>
      </c>
      <c r="BJ13" s="3">
        <f t="shared" si="8"/>
        <v>0.13229999999999364</v>
      </c>
      <c r="BK13" s="3">
        <f t="shared" si="8"/>
        <v>2.670499999999997</v>
      </c>
      <c r="BL13" s="3">
        <f t="shared" si="8"/>
        <v>2.6688999999999972</v>
      </c>
      <c r="BM13" s="3">
        <f t="shared" si="8"/>
        <v>4.9024999999999963</v>
      </c>
      <c r="BN13" s="3">
        <f t="shared" ref="BN13:CS13" si="9">BN1-SUM(BN10:BN12)</f>
        <v>5.9799999999999933</v>
      </c>
      <c r="BO13" s="3">
        <f t="shared" si="9"/>
        <v>5.9799999999999969</v>
      </c>
      <c r="BP13" s="3">
        <f t="shared" si="9"/>
        <v>5.9812999999999974</v>
      </c>
      <c r="BQ13" s="3">
        <f t="shared" si="9"/>
        <v>5.9802999999999926</v>
      </c>
      <c r="BR13" s="3">
        <f t="shared" si="9"/>
        <v>5.9779999999999802</v>
      </c>
      <c r="BS13" s="3">
        <f t="shared" si="9"/>
        <v>5.9796999999999798</v>
      </c>
      <c r="BT13" s="3">
        <f t="shared" si="9"/>
        <v>5.9807999999999737</v>
      </c>
      <c r="BU13" s="3">
        <f t="shared" si="9"/>
        <v>5.9808999999999983</v>
      </c>
      <c r="BV13" s="3">
        <f t="shared" si="9"/>
        <v>6.105799999999995</v>
      </c>
      <c r="BW13" s="3">
        <f t="shared" si="9"/>
        <v>3.5853000000000108</v>
      </c>
      <c r="BX13" s="3">
        <f t="shared" si="9"/>
        <v>3.5853999999999999</v>
      </c>
      <c r="BY13" s="3">
        <f t="shared" si="9"/>
        <v>1.3555999999999955</v>
      </c>
      <c r="BZ13" s="3">
        <f t="shared" si="9"/>
        <v>0.27449999999999619</v>
      </c>
      <c r="CA13" s="3">
        <f t="shared" si="9"/>
        <v>0.27369999999999806</v>
      </c>
      <c r="CB13" s="3">
        <f t="shared" si="9"/>
        <v>0.27310000000000301</v>
      </c>
      <c r="CC13" s="3">
        <f t="shared" si="9"/>
        <v>0.27300000000000324</v>
      </c>
      <c r="CD13" s="3">
        <f t="shared" si="9"/>
        <v>0.2718999999999987</v>
      </c>
      <c r="CE13" s="3">
        <f t="shared" si="9"/>
        <v>0.26429999999999865</v>
      </c>
      <c r="CF13" s="3">
        <f t="shared" si="9"/>
        <v>0.25530000000000008</v>
      </c>
      <c r="CG13" s="3">
        <f t="shared" si="9"/>
        <v>0.27009999999999934</v>
      </c>
      <c r="CH13" s="3">
        <f t="shared" si="9"/>
        <v>0.16409999999999947</v>
      </c>
      <c r="CI13" s="3">
        <f t="shared" si="9"/>
        <v>0.14130000000000287</v>
      </c>
      <c r="CJ13" s="3">
        <f t="shared" si="9"/>
        <v>0.14110000000000333</v>
      </c>
      <c r="CK13" s="3">
        <f t="shared" si="9"/>
        <v>4.1698000000000004</v>
      </c>
      <c r="CL13" s="3">
        <f t="shared" si="9"/>
        <v>4.1734000000000009</v>
      </c>
      <c r="CM13" s="3">
        <f t="shared" si="9"/>
        <v>4.1992999999999991</v>
      </c>
      <c r="CN13" s="3">
        <f t="shared" si="9"/>
        <v>4.2000999999999991</v>
      </c>
      <c r="CO13" s="3">
        <f t="shared" si="9"/>
        <v>4.2077999999999953</v>
      </c>
      <c r="CP13" s="3">
        <f t="shared" si="9"/>
        <v>4.2100999999999971</v>
      </c>
      <c r="CQ13" s="3">
        <f t="shared" si="9"/>
        <v>4.217099999999995</v>
      </c>
      <c r="CR13" s="3">
        <f t="shared" si="9"/>
        <v>4.2263999999999946</v>
      </c>
      <c r="CS13" s="3">
        <f t="shared" si="9"/>
        <v>4.2365999999999993</v>
      </c>
      <c r="CT13" s="3">
        <f t="shared" ref="CT13:DY13" si="10">CT1-SUM(CT10:CT12)</f>
        <v>4.2206999999999972</v>
      </c>
      <c r="CU13" s="3">
        <f t="shared" si="10"/>
        <v>4.2413999999999987</v>
      </c>
      <c r="CV13" s="3">
        <f t="shared" si="10"/>
        <v>4.2445999999999984</v>
      </c>
      <c r="CW13" s="3">
        <f t="shared" si="10"/>
        <v>0.21649999999999991</v>
      </c>
      <c r="CX13" s="3">
        <f t="shared" si="10"/>
        <v>0.21860000000000213</v>
      </c>
      <c r="CY13" s="3">
        <f t="shared" si="10"/>
        <v>0.19530000000000314</v>
      </c>
      <c r="CZ13" s="3">
        <f t="shared" si="10"/>
        <v>0.19150000000000134</v>
      </c>
      <c r="DA13" s="3">
        <f t="shared" si="10"/>
        <v>0.17620000000000147</v>
      </c>
      <c r="DB13" s="3">
        <f t="shared" si="10"/>
        <v>0.16669999999999874</v>
      </c>
      <c r="DC13" s="3">
        <f t="shared" si="10"/>
        <v>0.31310000000000215</v>
      </c>
      <c r="DD13" s="3">
        <f t="shared" si="10"/>
        <v>0.54260000000000019</v>
      </c>
      <c r="DE13" s="3">
        <f t="shared" si="10"/>
        <v>0.88319999999999865</v>
      </c>
      <c r="DF13" s="3">
        <f t="shared" si="10"/>
        <v>0.9295999999999971</v>
      </c>
      <c r="DG13" s="3">
        <f t="shared" si="10"/>
        <v>0.91962799999999945</v>
      </c>
      <c r="DH13" s="3">
        <f t="shared" si="10"/>
        <v>0.92464700000000022</v>
      </c>
      <c r="DI13" s="3">
        <f t="shared" si="10"/>
        <v>0.92117300000000313</v>
      </c>
      <c r="DJ13" s="3">
        <f t="shared" si="10"/>
        <v>0.91528200000000481</v>
      </c>
      <c r="DK13" s="3">
        <f t="shared" si="10"/>
        <v>0.92456500000000474</v>
      </c>
      <c r="DL13" s="3">
        <f t="shared" si="10"/>
        <v>0.92623100000000136</v>
      </c>
      <c r="DM13" s="3">
        <f t="shared" si="10"/>
        <v>0.93273100000000042</v>
      </c>
      <c r="DN13" s="3">
        <f t="shared" si="10"/>
        <v>0.9389390000000013</v>
      </c>
      <c r="DO13" s="3">
        <f t="shared" si="10"/>
        <v>0.79066299999999856</v>
      </c>
      <c r="DP13" s="3">
        <f t="shared" si="10"/>
        <v>0.58272100000000115</v>
      </c>
      <c r="DQ13" s="3">
        <f t="shared" si="10"/>
        <v>0.27785899999999764</v>
      </c>
      <c r="DR13" s="3">
        <f t="shared" si="10"/>
        <v>0.30086300000000143</v>
      </c>
      <c r="DS13" s="3">
        <f t="shared" si="10"/>
        <v>0.46210500000000287</v>
      </c>
      <c r="DT13" s="3">
        <f t="shared" si="10"/>
        <v>0.57746400000000087</v>
      </c>
      <c r="DU13" s="3">
        <f t="shared" si="10"/>
        <v>0.65157899999999991</v>
      </c>
      <c r="DV13" s="3">
        <f t="shared" si="10"/>
        <v>0.65754799999999847</v>
      </c>
      <c r="DW13" s="3">
        <f t="shared" si="10"/>
        <v>0.64742799999999878</v>
      </c>
      <c r="DX13" s="3">
        <f t="shared" si="10"/>
        <v>4.6515049999999993</v>
      </c>
      <c r="DY13" s="3">
        <f t="shared" si="10"/>
        <v>4.8634699999999995</v>
      </c>
      <c r="DZ13" s="3">
        <f t="shared" ref="DZ13:FE13" si="11">DZ1-SUM(DZ10:DZ12)</f>
        <v>5.0434119999999991</v>
      </c>
      <c r="EA13" s="3">
        <f t="shared" si="11"/>
        <v>5.2014639999999988</v>
      </c>
      <c r="EB13" s="3">
        <f t="shared" si="11"/>
        <v>5.2537019999999988</v>
      </c>
      <c r="EC13" s="3">
        <f t="shared" si="11"/>
        <v>5.2169239999999988</v>
      </c>
      <c r="ED13" s="3">
        <f t="shared" si="11"/>
        <v>5.1878269999999995</v>
      </c>
      <c r="EE13" s="3">
        <f t="shared" si="11"/>
        <v>5.0336999999999987</v>
      </c>
      <c r="EF13" s="3">
        <f t="shared" si="11"/>
        <v>4.9178719999999991</v>
      </c>
      <c r="EG13" s="3">
        <f t="shared" si="11"/>
        <v>4.8423039999999995</v>
      </c>
      <c r="EH13" s="3">
        <f t="shared" si="11"/>
        <v>4.8519009999999989</v>
      </c>
      <c r="EI13" s="3">
        <f t="shared" si="11"/>
        <v>9.9913289999999968</v>
      </c>
      <c r="EJ13" s="3">
        <f t="shared" si="11"/>
        <v>5.9908050000000008</v>
      </c>
      <c r="EK13" s="3">
        <f t="shared" si="11"/>
        <v>5.781104</v>
      </c>
      <c r="EL13" s="3">
        <f t="shared" si="11"/>
        <v>5.606414</v>
      </c>
      <c r="EM13" s="3">
        <f t="shared" si="11"/>
        <v>5.5093059999999987</v>
      </c>
      <c r="EN13" s="3">
        <f t="shared" si="11"/>
        <v>5.4883569999999979</v>
      </c>
      <c r="EO13" s="3">
        <f t="shared" si="11"/>
        <v>5.5309979999999985</v>
      </c>
      <c r="EP13" s="3">
        <f t="shared" si="11"/>
        <v>5.4900389999999986</v>
      </c>
      <c r="EQ13" s="3">
        <f t="shared" si="11"/>
        <v>5.5642989999999983</v>
      </c>
      <c r="ER13" s="3">
        <f t="shared" si="11"/>
        <v>5.6586989999999986</v>
      </c>
      <c r="ES13" s="3">
        <f t="shared" si="11"/>
        <v>25.291543000000001</v>
      </c>
      <c r="ET13" s="3">
        <f t="shared" si="11"/>
        <v>25.814676000000002</v>
      </c>
      <c r="EU13" s="3">
        <f t="shared" si="11"/>
        <v>21.468206000000002</v>
      </c>
      <c r="EV13" s="3">
        <f t="shared" si="11"/>
        <v>21.513156000000002</v>
      </c>
      <c r="EW13" s="3">
        <f t="shared" si="11"/>
        <v>21.594628</v>
      </c>
      <c r="EX13" s="3">
        <f t="shared" si="11"/>
        <v>21.750540999999998</v>
      </c>
      <c r="EY13" s="3">
        <f t="shared" si="11"/>
        <v>21.846178000000002</v>
      </c>
      <c r="EZ13" s="3">
        <f t="shared" si="11"/>
        <v>22.07047</v>
      </c>
      <c r="FA13" s="3">
        <f t="shared" si="11"/>
        <v>22.266491000000006</v>
      </c>
      <c r="FB13" s="3">
        <f t="shared" si="11"/>
        <v>22.455528000000005</v>
      </c>
      <c r="FC13" s="3">
        <f t="shared" si="11"/>
        <v>22.415891000000002</v>
      </c>
      <c r="FD13" s="3">
        <f t="shared" si="11"/>
        <v>22.383437000000004</v>
      </c>
      <c r="FE13" s="3">
        <f t="shared" si="11"/>
        <v>2.7811800000000009</v>
      </c>
      <c r="FF13" s="3">
        <f t="shared" ref="FF13:FQ13" si="12">FF1-SUM(FF10:FF12)</f>
        <v>2.2544389999999992</v>
      </c>
      <c r="FG13" s="3">
        <f t="shared" si="12"/>
        <v>1.4735119999999997</v>
      </c>
      <c r="FH13" s="3">
        <f t="shared" si="12"/>
        <v>1.4564949999999997</v>
      </c>
      <c r="FI13" s="3">
        <f t="shared" si="12"/>
        <v>1.4186809999999996</v>
      </c>
      <c r="FJ13" s="3">
        <f t="shared" si="12"/>
        <v>1.3010889999999995</v>
      </c>
      <c r="FK13" s="3">
        <f t="shared" si="12"/>
        <v>1.1729890000000003</v>
      </c>
      <c r="FL13" s="3">
        <f t="shared" si="12"/>
        <v>0.93012399999999995</v>
      </c>
      <c r="FM13" s="3">
        <f t="shared" si="12"/>
        <v>0.74724599999999963</v>
      </c>
      <c r="FN13" s="3">
        <f t="shared" si="12"/>
        <v>0.60172799999999982</v>
      </c>
      <c r="FO13" s="3">
        <f t="shared" si="12"/>
        <v>0.62362600000000001</v>
      </c>
      <c r="FP13" s="3">
        <f t="shared" si="12"/>
        <v>0.63162099999999999</v>
      </c>
      <c r="FQ13" s="3">
        <f t="shared" si="12"/>
        <v>0.59346100000000035</v>
      </c>
      <c r="FR13" s="3">
        <f t="shared" ref="FR13:FZ13" si="13">FR1-SUM(FR10:FR12)</f>
        <v>0.57469400000000026</v>
      </c>
      <c r="FS13" s="3">
        <f t="shared" si="13"/>
        <v>0.55199999999999994</v>
      </c>
      <c r="FT13" s="3">
        <f t="shared" si="13"/>
        <v>0.51154799999999989</v>
      </c>
      <c r="FU13" s="3">
        <f t="shared" si="13"/>
        <v>0.45662600000000009</v>
      </c>
      <c r="FV13" s="3">
        <f t="shared" si="13"/>
        <v>0.40444500000000005</v>
      </c>
      <c r="FW13" s="3">
        <f t="shared" si="13"/>
        <v>0.36674000000000001</v>
      </c>
      <c r="FX13" s="3">
        <f t="shared" si="13"/>
        <v>0.31926599999999999</v>
      </c>
      <c r="FY13" s="3">
        <f t="shared" si="13"/>
        <v>0.22822200000000001</v>
      </c>
      <c r="FZ13" s="3">
        <f t="shared" si="13"/>
        <v>0.17075500000000005</v>
      </c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</row>
    <row r="17" spans="1:202">
      <c r="A17" t="str">
        <f>FuelWood!A$3</f>
        <v>IntraEU</v>
      </c>
      <c r="B17" s="3">
        <f>1/1000*SUM(FuelWood!B$3:M$3)</f>
        <v>2.7468000000000004</v>
      </c>
      <c r="C17" s="3">
        <f>1/1000*SUM(FuelWood!C$3:N$3)</f>
        <v>1.6339000000000001</v>
      </c>
      <c r="D17" s="3">
        <f>1/1000*SUM(FuelWood!D$3:O$3)</f>
        <v>1.5017000000000003</v>
      </c>
      <c r="E17" s="3">
        <f>1/1000*SUM(FuelWood!E$3:P$3)</f>
        <v>1.5272999999999999</v>
      </c>
      <c r="F17" s="3">
        <f>1/1000*SUM(FuelWood!F$3:Q$3)</f>
        <v>1.5275000000000001</v>
      </c>
      <c r="G17" s="3">
        <f>1/1000*SUM(FuelWood!G$3:R$3)</f>
        <v>1.5603</v>
      </c>
      <c r="H17" s="3">
        <f>1/1000*SUM(FuelWood!H$3:S$3)</f>
        <v>1.6097000000000001</v>
      </c>
      <c r="I17" s="3">
        <f>1/1000*SUM(FuelWood!I$3:T$3)</f>
        <v>1.6412</v>
      </c>
      <c r="J17" s="3">
        <f>1/1000*SUM(FuelWood!J$3:U$3)</f>
        <v>1.6305000000000003</v>
      </c>
      <c r="K17" s="3">
        <f>1/1000*SUM(FuelWood!K$3:V$3)</f>
        <v>1.5043000000000002</v>
      </c>
      <c r="L17" s="3">
        <f>1/1000*SUM(FuelWood!L$3:W$3)</f>
        <v>1.6230000000000002</v>
      </c>
      <c r="M17" s="3">
        <f>1/1000*SUM(FuelWood!M$3:X$3)</f>
        <v>1.7268000000000001</v>
      </c>
      <c r="N17" s="3">
        <f>1/1000*SUM(FuelWood!N$3:Y$3)</f>
        <v>1.8837000000000004</v>
      </c>
      <c r="O17" s="3">
        <f>1/1000*SUM(FuelWood!O$3:Z$3)</f>
        <v>4.6708999999999996</v>
      </c>
      <c r="P17" s="3">
        <f>1/1000*SUM(FuelWood!P$3:AA$3)</f>
        <v>5.3180000000000005</v>
      </c>
      <c r="Q17" s="3">
        <f>1/1000*SUM(FuelWood!Q$3:AB$3)</f>
        <v>6.7342999999999993</v>
      </c>
      <c r="R17" s="3">
        <f>1/1000*SUM(FuelWood!R$3:AC$3)</f>
        <v>7.1594000000000007</v>
      </c>
      <c r="S17" s="3">
        <f>1/1000*SUM(FuelWood!S$3:AD$3)</f>
        <v>7.2770999999999999</v>
      </c>
      <c r="T17" s="3">
        <f>1/1000*SUM(FuelWood!T$3:AE$3)</f>
        <v>7.3316999999999997</v>
      </c>
      <c r="U17" s="3">
        <f>1/1000*SUM(FuelWood!U$3:AF$3)</f>
        <v>7.3212000000000002</v>
      </c>
      <c r="V17" s="3">
        <f>1/1000*SUM(FuelWood!V$3:AG$3)</f>
        <v>7.3677000000000001</v>
      </c>
      <c r="W17" s="3">
        <f>1/1000*SUM(FuelWood!W$3:AH$3)</f>
        <v>7.740899999999999</v>
      </c>
      <c r="X17" s="3">
        <f>1/1000*SUM(FuelWood!X$3:AI$3)</f>
        <v>8.1587000000000014</v>
      </c>
      <c r="Y17" s="3">
        <f>1/1000*SUM(FuelWood!Y$3:AJ$3)</f>
        <v>8.8248999999999995</v>
      </c>
      <c r="Z17" s="3">
        <f>1/1000*SUM(FuelWood!Z$3:AK$3)</f>
        <v>9.2659000000000002</v>
      </c>
      <c r="AA17" s="3">
        <f>1/1000*SUM(FuelWood!AA$3:AL$3)</f>
        <v>6.6765000000000008</v>
      </c>
      <c r="AB17" s="3">
        <f>1/1000*SUM(FuelWood!AB$3:AM$3)</f>
        <v>6.4613000000000014</v>
      </c>
      <c r="AC17" s="3">
        <f>1/1000*SUM(FuelWood!AC$3:AN$3)</f>
        <v>5.5911000000000008</v>
      </c>
      <c r="AD17" s="3">
        <f>1/1000*SUM(FuelWood!AD$3:AO$3)</f>
        <v>5.4855999999999998</v>
      </c>
      <c r="AE17" s="3">
        <f>1/1000*SUM(FuelWood!AE$3:AP$3)</f>
        <v>5.3559000000000001</v>
      </c>
      <c r="AF17" s="3">
        <f>1/1000*SUM(FuelWood!AF$3:AQ$3)</f>
        <v>5.3267999999999995</v>
      </c>
      <c r="AG17" s="3">
        <f>1/1000*SUM(FuelWood!AG$3:AR$3)</f>
        <v>5.3057999999999996</v>
      </c>
      <c r="AH17" s="3">
        <f>1/1000*SUM(FuelWood!AH$3:AS$3)</f>
        <v>5.3164999999999996</v>
      </c>
      <c r="AI17" s="3">
        <f>1/1000*SUM(FuelWood!AI$3:AT$3)</f>
        <v>5.0722999999999994</v>
      </c>
      <c r="AJ17" s="3">
        <f>1/1000*SUM(FuelWood!AJ$3:AU$3)</f>
        <v>4.6532000000000009</v>
      </c>
      <c r="AK17" s="3">
        <f>1/1000*SUM(FuelWood!AK$3:AV$3)</f>
        <v>3.920500000000001</v>
      </c>
      <c r="AL17" s="3">
        <f>1/1000*SUM(FuelWood!AL$3:AW$3)</f>
        <v>3.2335000000000003</v>
      </c>
      <c r="AM17" s="3">
        <f>1/1000*SUM(FuelWood!AM$3:AX$3)</f>
        <v>3.0167000000000006</v>
      </c>
      <c r="AN17" s="3">
        <f>1/1000*SUM(FuelWood!AN$3:AY$3)</f>
        <v>2.8142000000000009</v>
      </c>
      <c r="AO17" s="3">
        <f>1/1000*SUM(FuelWood!AO$3:AZ$3)</f>
        <v>2.4030000000000005</v>
      </c>
      <c r="AP17" s="3">
        <f>1/1000*SUM(FuelWood!AP$3:BA$3)</f>
        <v>2.0346000000000002</v>
      </c>
      <c r="AQ17" s="3">
        <f>1/1000*SUM(FuelWood!AQ$3:BB$3)</f>
        <v>2.0346000000000002</v>
      </c>
      <c r="AR17" s="3">
        <f>1/1000*SUM(FuelWood!AR$3:BC$3)</f>
        <v>1.9805000000000004</v>
      </c>
      <c r="AS17" s="3">
        <f>1/1000*SUM(FuelWood!AS$3:BD$3)</f>
        <v>1.9805000000000004</v>
      </c>
      <c r="AT17" s="3">
        <f>1/1000*SUM(FuelWood!AT$3:BE$3)</f>
        <v>2.0015999999999998</v>
      </c>
      <c r="AU17" s="3">
        <f>1/1000*SUM(FuelWood!AU$3:BF$3)</f>
        <v>1.9198999999999999</v>
      </c>
      <c r="AV17" s="3">
        <f>1/1000*SUM(FuelWood!AV$3:BG$3)</f>
        <v>1.7181</v>
      </c>
      <c r="AW17" s="3">
        <f>1/1000*SUM(FuelWood!AW$3:BH$3)</f>
        <v>3.7557</v>
      </c>
      <c r="AX17" s="3">
        <f>1/1000*SUM(FuelWood!AX$3:BI$3)</f>
        <v>3.88</v>
      </c>
      <c r="AY17" s="3">
        <f>1/1000*SUM(FuelWood!AY$3:BJ$3)</f>
        <v>3.7705000000000002</v>
      </c>
      <c r="AZ17" s="3">
        <f>1/1000*SUM(FuelWood!AZ$3:BK$3)</f>
        <v>3.5551000000000004</v>
      </c>
      <c r="BA17" s="3">
        <f>1/1000*SUM(FuelWood!BA$3:BL$3)</f>
        <v>3.4453000000000005</v>
      </c>
      <c r="BB17" s="3">
        <f>1/1000*SUM(FuelWood!BB$3:BM$3)</f>
        <v>3.4658000000000007</v>
      </c>
      <c r="BC17" s="3">
        <f>1/1000*SUM(FuelWood!BC$3:BN$3)</f>
        <v>3.5106000000000006</v>
      </c>
      <c r="BD17" s="3">
        <f>1/1000*SUM(FuelWood!BD$3:BO$3)</f>
        <v>3.5106000000000011</v>
      </c>
      <c r="BE17" s="3">
        <f>1/1000*SUM(FuelWood!BE$3:BP$3)</f>
        <v>3.5106000000000011</v>
      </c>
      <c r="BF17" s="3">
        <f>1/1000*SUM(FuelWood!BF$3:BQ$3)</f>
        <v>3.4632000000000009</v>
      </c>
      <c r="BG17" s="3">
        <f>1/1000*SUM(FuelWood!BG$3:BR$3)</f>
        <v>3.608000000000001</v>
      </c>
      <c r="BH17" s="3">
        <f>1/1000*SUM(FuelWood!BH$3:BS$3)</f>
        <v>3.5549000000000013</v>
      </c>
      <c r="BI17" s="3">
        <f>1/1000*SUM(FuelWood!BI$3:BT$3)</f>
        <v>1.3261000000000001</v>
      </c>
      <c r="BJ17" s="3">
        <f>1/1000*SUM(FuelWood!BJ$3:BU$3)</f>
        <v>1.2224000000000002</v>
      </c>
      <c r="BK17" s="3">
        <f>1/1000*SUM(FuelWood!BK$3:BV$3)</f>
        <v>1.3371000000000002</v>
      </c>
      <c r="BL17" s="3">
        <f>1/1000*SUM(FuelWood!BL$3:BW$3)</f>
        <v>1.3601000000000001</v>
      </c>
      <c r="BM17" s="3">
        <f>1/1000*SUM(FuelWood!BM$3:BX$3)</f>
        <v>1.3152999999999999</v>
      </c>
      <c r="BN17" s="3">
        <f>1/1000*SUM(FuelWood!BN$3:BY$3)</f>
        <v>1.3603000000000001</v>
      </c>
      <c r="BO17" s="3">
        <f>1/1000*SUM(FuelWood!BO$3:BZ$3)</f>
        <v>1.7107000000000001</v>
      </c>
      <c r="BP17" s="3">
        <f>1/1000*SUM(FuelWood!BP$3:CA$3)</f>
        <v>1.6899</v>
      </c>
      <c r="BQ17" s="3">
        <f>1/1000*SUM(FuelWood!BQ$3:CB$3)</f>
        <v>1.7143999999999999</v>
      </c>
      <c r="BR17" s="3">
        <f>1/1000*SUM(FuelWood!BR$3:CC$3)</f>
        <v>1.6728000000000001</v>
      </c>
      <c r="BS17" s="3">
        <f>1/1000*SUM(FuelWood!BS$3:CD$3)</f>
        <v>1.5137</v>
      </c>
      <c r="BT17" s="3">
        <f>1/1000*SUM(FuelWood!BT$3:CE$3)</f>
        <v>1.6647000000000001</v>
      </c>
      <c r="BU17" s="3">
        <f>1/1000*SUM(FuelWood!BU$3:CF$3)</f>
        <v>1.8875</v>
      </c>
      <c r="BV17" s="3">
        <f>1/1000*SUM(FuelWood!BV$3:CG$3)</f>
        <v>1.9578000000000002</v>
      </c>
      <c r="BW17" s="3">
        <f>1/1000*SUM(FuelWood!BW$3:CH$3)</f>
        <v>1.7394000000000001</v>
      </c>
      <c r="BX17" s="3">
        <f>1/1000*SUM(FuelWood!BX$3:CI$3)</f>
        <v>1.7682000000000002</v>
      </c>
      <c r="BY17" s="3">
        <f>1/1000*SUM(FuelWood!BY$3:CJ$3)</f>
        <v>1.7494000000000001</v>
      </c>
      <c r="BZ17" s="3">
        <f>1/1000*SUM(FuelWood!BZ$3:CK$3)</f>
        <v>1.7304000000000002</v>
      </c>
      <c r="CA17" s="3">
        <f>1/1000*SUM(FuelWood!CA$3:CL$3)</f>
        <v>1.3144</v>
      </c>
      <c r="CB17" s="3">
        <f>1/1000*SUM(FuelWood!CB$3:CM$3)</f>
        <v>1.3144</v>
      </c>
      <c r="CC17" s="3">
        <f>1/1000*SUM(FuelWood!CC$3:CN$3)</f>
        <v>1.2899</v>
      </c>
      <c r="CD17" s="3">
        <f>1/1000*SUM(FuelWood!CD$3:CO$3)</f>
        <v>1.2935000000000001</v>
      </c>
      <c r="CE17" s="3">
        <f>1/1000*SUM(FuelWood!CE$3:CP$3)</f>
        <v>1.4249000000000001</v>
      </c>
      <c r="CF17" s="3">
        <f>1/1000*SUM(FuelWood!CF$3:CQ$3)</f>
        <v>1.3919000000000001</v>
      </c>
      <c r="CG17" s="3">
        <f>1/1000*SUM(FuelWood!CG$3:CR$3)</f>
        <v>1.3352000000000002</v>
      </c>
      <c r="CH17" s="3">
        <f>1/1000*SUM(FuelWood!CH$3:CS$3)</f>
        <v>1.3223000000000003</v>
      </c>
      <c r="CI17" s="3">
        <f>1/1000*SUM(FuelWood!CI$3:CT$3)</f>
        <v>1.5589999999999999</v>
      </c>
      <c r="CJ17" s="3">
        <f>1/1000*SUM(FuelWood!CJ$3:CU$3)</f>
        <v>1.8410000000000002</v>
      </c>
      <c r="CK17" s="3">
        <f>1/1000*SUM(FuelWood!CK$3:CV$3)</f>
        <v>2.0077000000000003</v>
      </c>
      <c r="CL17" s="3">
        <f>1/1000*SUM(FuelWood!CL$3:CW$3)</f>
        <v>2.0845000000000007</v>
      </c>
      <c r="CM17" s="3">
        <f>1/1000*SUM(FuelWood!CM$3:CX$3)</f>
        <v>2.2313000000000005</v>
      </c>
      <c r="CN17" s="3">
        <f>1/1000*SUM(FuelWood!CN$3:CY$3)</f>
        <v>2.2813000000000008</v>
      </c>
      <c r="CO17" s="3">
        <f>1/1000*SUM(FuelWood!CO$3:CZ$3)</f>
        <v>2.4063000000000008</v>
      </c>
      <c r="CP17" s="3">
        <f>1/1000*SUM(FuelWood!CP$3:DA$3)</f>
        <v>2.6116000000000006</v>
      </c>
      <c r="CQ17" s="3">
        <f>1/1000*SUM(FuelWood!CQ$3:DB$3)</f>
        <v>2.6823000000000001</v>
      </c>
      <c r="CR17" s="3">
        <f>1/1000*SUM(FuelWood!CR$3:DC$3)</f>
        <v>2.9028</v>
      </c>
      <c r="CS17" s="3">
        <f>1/1000*SUM(FuelWood!CS$3:DD$3)</f>
        <v>3.0301</v>
      </c>
      <c r="CT17" s="3">
        <f>1/1000*SUM(FuelWood!CT$3:DE$3)</f>
        <v>3.1132999999999997</v>
      </c>
      <c r="CU17" s="3">
        <f>1/1000*SUM(FuelWood!CU$3:DF$3)</f>
        <v>3.1242000000000001</v>
      </c>
      <c r="CV17" s="3">
        <f>1/1000*SUM(FuelWood!CV$3:DG$3)</f>
        <v>3.1516000000000002</v>
      </c>
      <c r="CW17" s="3">
        <f>1/1000*SUM(FuelWood!CW$3:DH$3)</f>
        <v>3.2532000000000001</v>
      </c>
      <c r="CX17" s="3">
        <f>1/1000*SUM(FuelWood!CX$3:DI$3)</f>
        <v>3.2287999999999992</v>
      </c>
      <c r="CY17" s="3">
        <f>1/1000*SUM(FuelWood!CY$3:DJ$3)</f>
        <v>3.2320000000000002</v>
      </c>
      <c r="CZ17" s="3">
        <f>1/1000*SUM(FuelWood!CZ$3:DK$3)</f>
        <v>3.3538000000000001</v>
      </c>
      <c r="DA17" s="3">
        <f>1/1000*SUM(FuelWood!DA$3:DL$3)</f>
        <v>3.4032000000000004</v>
      </c>
      <c r="DB17" s="3">
        <f>1/1000*SUM(FuelWood!DB$3:DM$3)</f>
        <v>3.5895000000000006</v>
      </c>
      <c r="DC17" s="3">
        <f>1/1000*SUM(FuelWood!DC$3:DN$3)</f>
        <v>3.8404000000000003</v>
      </c>
      <c r="DD17" s="3">
        <f>1/1000*SUM(FuelWood!DD$3:DO$3)</f>
        <v>3.9482999999999993</v>
      </c>
      <c r="DE17" s="3">
        <f>1/1000*SUM(FuelWood!DE$3:DP$3)</f>
        <v>3.9363999999999999</v>
      </c>
      <c r="DF17" s="3">
        <f>1/1000*SUM(FuelWood!DF$3:DQ$3)</f>
        <v>3.9339999999999997</v>
      </c>
      <c r="DG17" s="3">
        <f>1/1000*SUM(FuelWood!DG$3:DR$3)</f>
        <v>4.1484840000000007</v>
      </c>
      <c r="DH17" s="3">
        <f>1/1000*SUM(FuelWood!DH$3:DS$3)</f>
        <v>4.0854759999999999</v>
      </c>
      <c r="DI17" s="3">
        <f>1/1000*SUM(FuelWood!DI$3:DT$3)</f>
        <v>4.1645109999999992</v>
      </c>
      <c r="DJ17" s="3">
        <f>1/1000*SUM(FuelWood!DJ$3:DU$3)</f>
        <v>4.2772260000000006</v>
      </c>
      <c r="DK17" s="3">
        <f>1/1000*SUM(FuelWood!DK$3:DV$3)</f>
        <v>4.1912260000000003</v>
      </c>
      <c r="DL17" s="3">
        <f>1/1000*SUM(FuelWood!DL$3:DW$3)</f>
        <v>4.0642260000000006</v>
      </c>
      <c r="DM17" s="3">
        <f>1/1000*SUM(FuelWood!DM$3:DX$3)</f>
        <v>4.0231660000000007</v>
      </c>
      <c r="DN17" s="3">
        <f>1/1000*SUM(FuelWood!DN$3:DY$3)</f>
        <v>3.7543260000000003</v>
      </c>
      <c r="DO17" s="3">
        <f>1/1000*SUM(FuelWood!DO$3:DZ$3)</f>
        <v>4.0698420000000004</v>
      </c>
      <c r="DP17" s="3">
        <f>1/1000*SUM(FuelWood!DP$3:EA$3)</f>
        <v>3.8371620000000002</v>
      </c>
      <c r="DQ17" s="3">
        <f>1/1000*SUM(FuelWood!DQ$3:EB$3)</f>
        <v>3.7544619999999997</v>
      </c>
      <c r="DR17" s="3">
        <f>1/1000*SUM(FuelWood!DR$3:EC$3)</f>
        <v>3.6351720000000003</v>
      </c>
      <c r="DS17" s="3">
        <f>1/1000*SUM(FuelWood!DS$3:ED$3)</f>
        <v>3.8328860000000007</v>
      </c>
      <c r="DT17" s="3">
        <f>1/1000*SUM(FuelWood!DT$3:EE$3)</f>
        <v>4.2036009999999999</v>
      </c>
      <c r="DU17" s="3">
        <f>1/1000*SUM(FuelWood!DU$3:EF$3)</f>
        <v>4.4070900000000002</v>
      </c>
      <c r="DV17" s="3">
        <f>1/1000*SUM(FuelWood!DV$3:EG$3)</f>
        <v>4.8438309999999989</v>
      </c>
      <c r="DW17" s="3">
        <f>1/1000*SUM(FuelWood!DW$3:EH$3)</f>
        <v>5.0447589999999991</v>
      </c>
      <c r="DX17" s="3">
        <f>1/1000*SUM(FuelWood!DX$3:EI$3)</f>
        <v>6.5953670000000004</v>
      </c>
      <c r="DY17" s="3">
        <f>1/1000*SUM(FuelWood!DY$3:EJ$3)</f>
        <v>7.1022150000000002</v>
      </c>
      <c r="DZ17" s="3">
        <f>1/1000*SUM(FuelWood!DZ$3:EK$3)</f>
        <v>8.4099979999999999</v>
      </c>
      <c r="EA17" s="3">
        <f>1/1000*SUM(FuelWood!EA$3:EL$3)</f>
        <v>8.3717590000000008</v>
      </c>
      <c r="EB17" s="3">
        <f>1/1000*SUM(FuelWood!EB$3:EM$3)</f>
        <v>9.3152299999999997</v>
      </c>
      <c r="EC17" s="3">
        <f>1/1000*SUM(FuelWood!EC$3:EN$3)</f>
        <v>9.6977229999999999</v>
      </c>
      <c r="ED17" s="3">
        <f>1/1000*SUM(FuelWood!ED$3:EO$3)</f>
        <v>10.728989000000002</v>
      </c>
      <c r="EE17" s="3">
        <f>1/1000*SUM(FuelWood!EE$3:EP$3)</f>
        <v>10.998808</v>
      </c>
      <c r="EF17" s="3">
        <f>1/1000*SUM(FuelWood!EF$3:EQ$3)</f>
        <v>11.224969000000002</v>
      </c>
      <c r="EG17" s="3">
        <f>1/1000*SUM(FuelWood!EG$3:ER$3)</f>
        <v>11.212377</v>
      </c>
      <c r="EH17" s="3">
        <f>1/1000*SUM(FuelWood!EH$3:ES$3)</f>
        <v>10.828322999999997</v>
      </c>
      <c r="EI17" s="3">
        <f>1/1000*SUM(FuelWood!EI$3:ET$3)</f>
        <v>11.079613999999998</v>
      </c>
      <c r="EJ17" s="3">
        <f>1/1000*SUM(FuelWood!EJ$3:EU$3)</f>
        <v>10.085552000000002</v>
      </c>
      <c r="EK17" s="3">
        <f>1/1000*SUM(FuelWood!EK$3:EV$3)</f>
        <v>9.899419</v>
      </c>
      <c r="EL17" s="3">
        <f>1/1000*SUM(FuelWood!EL$3:EW$3)</f>
        <v>9.6162230000000015</v>
      </c>
      <c r="EM17" s="3">
        <f>1/1000*SUM(FuelWood!EM$3:EX$3)</f>
        <v>9.8497210000000024</v>
      </c>
      <c r="EN17" s="3">
        <f>1/1000*SUM(FuelWood!EN$3:EY$3)</f>
        <v>10.017246</v>
      </c>
      <c r="EO17" s="3">
        <f>1/1000*SUM(FuelWood!EO$3:EZ$3)</f>
        <v>10.395871000000001</v>
      </c>
      <c r="EP17" s="3">
        <f>1/1000*SUM(FuelWood!EP$3:FA$3)</f>
        <v>9.9650600000000011</v>
      </c>
      <c r="EQ17" s="3">
        <f>1/1000*SUM(FuelWood!EQ$3:FB$3)</f>
        <v>13.681875</v>
      </c>
      <c r="ER17" s="3">
        <f>1/1000*SUM(FuelWood!ER$3:FC$3)</f>
        <v>14.375732000000003</v>
      </c>
      <c r="ES17" s="3">
        <f>1/1000*SUM(FuelWood!ES$3:FD$3)</f>
        <v>15.532276000000001</v>
      </c>
      <c r="ET17" s="3">
        <f>1/1000*SUM(FuelWood!ET$3:FE$3)</f>
        <v>16.496252000000002</v>
      </c>
      <c r="EU17" s="3">
        <f>1/1000*SUM(FuelWood!EU$3:FF$3)</f>
        <v>21.509937000000001</v>
      </c>
      <c r="EV17" s="3">
        <f>1/1000*SUM(FuelWood!EV$3:FG$3)</f>
        <v>26.753920999999998</v>
      </c>
      <c r="EW17" s="3">
        <f>1/1000*SUM(FuelWood!EW$3:FH$3)</f>
        <v>28.436212999999999</v>
      </c>
      <c r="EX17" s="3">
        <f>1/1000*SUM(FuelWood!EX$3:FI$3)</f>
        <v>30.569046999999998</v>
      </c>
      <c r="EY17" s="3">
        <f>1/1000*SUM(FuelWood!EY$3:FJ$3)</f>
        <v>32.257393</v>
      </c>
      <c r="EZ17" s="3">
        <f>1/1000*SUM(FuelWood!EZ$3:FK$3)</f>
        <v>47.739209000000002</v>
      </c>
      <c r="FA17" s="3">
        <f>1/1000*SUM(FuelWood!FA$3:FL$3)</f>
        <v>55.688019999999995</v>
      </c>
      <c r="FB17" s="3">
        <f>1/1000*SUM(FuelWood!FB$3:FM$3)</f>
        <v>58.060127999999999</v>
      </c>
      <c r="FC17" s="3">
        <f>1/1000*SUM(FuelWood!FC$3:FN$3)</f>
        <v>59.950212000000001</v>
      </c>
      <c r="FD17" s="3">
        <f>1/1000*SUM(FuelWood!FD$3:FO$3)</f>
        <v>65.22291700000001</v>
      </c>
      <c r="FE17" s="3">
        <f>1/1000*SUM(FuelWood!FE$3:FP$3)</f>
        <v>65.093585000000004</v>
      </c>
      <c r="FF17" s="3">
        <f>1/1000*SUM(FuelWood!FF$3:FQ$3)</f>
        <v>69.465400000000002</v>
      </c>
      <c r="FG17" s="3">
        <f>1/1000*SUM(FuelWood!FG$3:FR$3)</f>
        <v>70.623322999999999</v>
      </c>
      <c r="FH17" s="3">
        <f>1/1000*SUM(FuelWood!FH$3:FS$3)</f>
        <v>71.965172999999993</v>
      </c>
      <c r="FI17" s="3">
        <f>1/1000*SUM(FuelWood!FI$3:FT$3)</f>
        <v>77.735834000000011</v>
      </c>
      <c r="FJ17" s="3">
        <f>1/1000*SUM(FuelWood!FJ$3:FU$3)</f>
        <v>79.212918999999999</v>
      </c>
      <c r="FK17" s="3">
        <f>1/1000*SUM(FuelWood!FK$3:FV$3)</f>
        <v>87.509002999999993</v>
      </c>
      <c r="FL17" s="3">
        <f>1/1000*SUM(FuelWood!FL$3:FW$3)</f>
        <v>91.133246</v>
      </c>
      <c r="FM17" s="3">
        <f>1/1000*SUM(FuelWood!FM$3:FX$3)</f>
        <v>90.374721999999991</v>
      </c>
      <c r="FN17" s="3">
        <f>1/1000*SUM(FuelWood!FN$3:FY$3)</f>
        <v>100.961557</v>
      </c>
      <c r="FO17" s="3">
        <f>1/1000*SUM(FuelWood!FO$3:FZ$3)</f>
        <v>103.426012</v>
      </c>
      <c r="FP17" s="3">
        <f>1/1000*SUM(FuelWood!FP$3:GA$3)</f>
        <v>103.71271700000001</v>
      </c>
      <c r="FQ17" s="3">
        <f>1/1000*SUM(FuelWood!FQ$3:GB$3)</f>
        <v>102.12447300000001</v>
      </c>
      <c r="FR17" s="3">
        <f>1/1000*SUM(FuelWood!FR$3:GC$3)</f>
        <v>96.524079999999998</v>
      </c>
      <c r="FS17" s="3">
        <f>1/1000*SUM(FuelWood!FS$3:GD$3)</f>
        <v>89.836252999999999</v>
      </c>
      <c r="FT17" s="3">
        <f>1/1000*SUM(FuelWood!FT$3:GE$3)</f>
        <v>82.649073000000001</v>
      </c>
      <c r="FU17" s="3">
        <f>1/1000*SUM(FuelWood!FU$3:GF$3)</f>
        <v>74.742065000000011</v>
      </c>
      <c r="FV17" s="3">
        <f>1/1000*SUM(FuelWood!FV$3:GG$3)</f>
        <v>69.96039900000001</v>
      </c>
      <c r="FW17" s="3">
        <f>1/1000*SUM(FuelWood!FW$3:GH$3)</f>
        <v>58.873494000000008</v>
      </c>
      <c r="FX17" s="3">
        <f>1/1000*SUM(FuelWood!FX$3:GI$3)</f>
        <v>38.379819000000005</v>
      </c>
      <c r="FY17" s="3">
        <f>1/1000*SUM(FuelWood!FY$3:GJ$3)</f>
        <v>30.146414</v>
      </c>
      <c r="FZ17" s="3">
        <f>1/1000*SUM(FuelWood!FZ$3:GK$3)</f>
        <v>16.274906000000001</v>
      </c>
    </row>
    <row r="18" spans="1:202">
      <c r="A18" t="str">
        <f>FuelWood!A$4</f>
        <v>ExtraEU</v>
      </c>
      <c r="B18" s="3">
        <f>1/1000*SUM(FuelWood!B$4:M$4)</f>
        <v>0.66510000000000002</v>
      </c>
      <c r="C18" s="3">
        <f>1/1000*SUM(FuelWood!C$4:N$4)</f>
        <v>0.7278</v>
      </c>
      <c r="D18" s="3">
        <f>1/1000*SUM(FuelWood!D$4:O$4)</f>
        <v>0.73370000000000002</v>
      </c>
      <c r="E18" s="3">
        <f>1/1000*SUM(FuelWood!E$4:P$4)</f>
        <v>1.0529999999999999</v>
      </c>
      <c r="F18" s="3">
        <f>1/1000*SUM(FuelWood!F$4:Q$4)</f>
        <v>1.4057000000000002</v>
      </c>
      <c r="G18" s="3">
        <f>1/1000*SUM(FuelWood!G$4:R$4)</f>
        <v>1.5794000000000001</v>
      </c>
      <c r="H18" s="3">
        <f>1/1000*SUM(FuelWood!H$4:S$4)</f>
        <v>1.6274999999999999</v>
      </c>
      <c r="I18" s="3">
        <f>1/1000*SUM(FuelWood!I$4:T$4)</f>
        <v>1.5766</v>
      </c>
      <c r="J18" s="3">
        <f>1/1000*SUM(FuelWood!J$4:U$4)</f>
        <v>2.5621</v>
      </c>
      <c r="K18" s="3">
        <f>1/1000*SUM(FuelWood!K$4:V$4)</f>
        <v>3.8725999999999998</v>
      </c>
      <c r="L18" s="3">
        <f>1/1000*SUM(FuelWood!L$4:W$4)</f>
        <v>4.8420000000000005</v>
      </c>
      <c r="M18" s="3">
        <f>1/1000*SUM(FuelWood!M$4:X$4)</f>
        <v>5.6951999999999998</v>
      </c>
      <c r="N18" s="3">
        <f>1/1000*SUM(FuelWood!N$4:Y$4)</f>
        <v>7.3040000000000003</v>
      </c>
      <c r="O18" s="3">
        <f>1/1000*SUM(FuelWood!O$4:Z$4)</f>
        <v>7.8115000000000006</v>
      </c>
      <c r="P18" s="3">
        <f>1/1000*SUM(FuelWood!P$4:AA$4)</f>
        <v>8.5720999999999989</v>
      </c>
      <c r="Q18" s="3">
        <f>1/1000*SUM(FuelWood!Q$4:AB$4)</f>
        <v>8.8696999999999999</v>
      </c>
      <c r="R18" s="3">
        <f>1/1000*SUM(FuelWood!R$4:AC$4)</f>
        <v>8.9681000000000015</v>
      </c>
      <c r="S18" s="3">
        <f>1/1000*SUM(FuelWood!S$4:AD$4)</f>
        <v>9.5409000000000006</v>
      </c>
      <c r="T18" s="3">
        <f>1/1000*SUM(FuelWood!T$4:AE$4)</f>
        <v>9.8356000000000012</v>
      </c>
      <c r="U18" s="3">
        <f>1/1000*SUM(FuelWood!U$4:AF$4)</f>
        <v>10.174300000000001</v>
      </c>
      <c r="V18" s="3">
        <f>1/1000*SUM(FuelWood!V$4:AG$4)</f>
        <v>10.171900000000001</v>
      </c>
      <c r="W18" s="3">
        <f>1/1000*SUM(FuelWood!W$4:AH$4)</f>
        <v>9.3423999999999996</v>
      </c>
      <c r="X18" s="3">
        <f>1/1000*SUM(FuelWood!X$4:AI$4)</f>
        <v>8.5708000000000037</v>
      </c>
      <c r="Y18" s="3">
        <f>1/1000*SUM(FuelWood!Y$4:AJ$4)</f>
        <v>8.3454000000000015</v>
      </c>
      <c r="Z18" s="3">
        <f>1/1000*SUM(FuelWood!Z$4:AK$4)</f>
        <v>6.9123000000000019</v>
      </c>
      <c r="AA18" s="3">
        <f>1/1000*SUM(FuelWood!AA$4:AL$4)</f>
        <v>6.6064000000000007</v>
      </c>
      <c r="AB18" s="3">
        <f>1/1000*SUM(FuelWood!AB$4:AM$4)</f>
        <v>6.2881000000000009</v>
      </c>
      <c r="AC18" s="3">
        <f>1/1000*SUM(FuelWood!AC$4:AN$4)</f>
        <v>5.8674000000000008</v>
      </c>
      <c r="AD18" s="3">
        <f>1/1000*SUM(FuelWood!AD$4:AO$4)</f>
        <v>5.7924000000000007</v>
      </c>
      <c r="AE18" s="3">
        <f>1/1000*SUM(FuelWood!AE$4:AP$4)</f>
        <v>5.2676000000000007</v>
      </c>
      <c r="AF18" s="3">
        <f>1/1000*SUM(FuelWood!AF$4:AQ$4)</f>
        <v>4.9944000000000006</v>
      </c>
      <c r="AG18" s="3">
        <f>1/1000*SUM(FuelWood!AG$4:AR$4)</f>
        <v>4.6697000000000006</v>
      </c>
      <c r="AH18" s="3">
        <f>1/1000*SUM(FuelWood!AH$4:AS$4)</f>
        <v>3.6844000000000006</v>
      </c>
      <c r="AI18" s="3">
        <f>1/1000*SUM(FuelWood!AI$4:AT$4)</f>
        <v>3.2493000000000007</v>
      </c>
      <c r="AJ18" s="3">
        <f>1/1000*SUM(FuelWood!AJ$4:AU$4)</f>
        <v>3.1313000000000004</v>
      </c>
      <c r="AK18" s="3">
        <f>1/1000*SUM(FuelWood!AK$4:AV$4)</f>
        <v>2.4572000000000003</v>
      </c>
      <c r="AL18" s="3">
        <f>1/1000*SUM(FuelWood!AL$4:AW$4)</f>
        <v>2.4129</v>
      </c>
      <c r="AM18" s="3">
        <f>1/1000*SUM(FuelWood!AM$4:AX$4)</f>
        <v>2.4152000000000005</v>
      </c>
      <c r="AN18" s="3">
        <f>1/1000*SUM(FuelWood!AN$4:AY$4)</f>
        <v>2.2616000000000001</v>
      </c>
      <c r="AO18" s="3">
        <f>1/1000*SUM(FuelWood!AO$4:AZ$4)</f>
        <v>2.2699999999999996</v>
      </c>
      <c r="AP18" s="3">
        <f>1/1000*SUM(FuelWood!AP$4:BA$4)</f>
        <v>2.2049000000000003</v>
      </c>
      <c r="AQ18" s="3">
        <f>1/1000*SUM(FuelWood!AQ$4:BB$4)</f>
        <v>2.1478000000000002</v>
      </c>
      <c r="AR18" s="3">
        <f>1/1000*SUM(FuelWood!AR$4:BC$4)</f>
        <v>2.1312000000000002</v>
      </c>
      <c r="AS18" s="3">
        <f>1/1000*SUM(FuelWood!AS$4:BD$4)</f>
        <v>2.1795</v>
      </c>
      <c r="AT18" s="3">
        <f>1/1000*SUM(FuelWood!AT$4:BE$4)</f>
        <v>2.3733000000000004</v>
      </c>
      <c r="AU18" s="3">
        <f>1/1000*SUM(FuelWood!AU$4:BF$4)</f>
        <v>2.6776000000000004</v>
      </c>
      <c r="AV18" s="3">
        <f>1/1000*SUM(FuelWood!AV$4:BG$4)</f>
        <v>2.8633000000000006</v>
      </c>
      <c r="AW18" s="3">
        <f>1/1000*SUM(FuelWood!AW$4:BH$4)</f>
        <v>3.1996000000000007</v>
      </c>
      <c r="AX18" s="3">
        <f>1/1000*SUM(FuelWood!AX$4:BI$4)</f>
        <v>3.655800000000001</v>
      </c>
      <c r="AY18" s="3">
        <f>1/1000*SUM(FuelWood!AY$4:BJ$4)</f>
        <v>3.9501999999999997</v>
      </c>
      <c r="AZ18" s="3">
        <f>1/1000*SUM(FuelWood!AZ$4:BK$4)</f>
        <v>4.3058000000000005</v>
      </c>
      <c r="BA18" s="3">
        <f>1/1000*SUM(FuelWood!BA$4:BL$4)</f>
        <v>4.4386000000000001</v>
      </c>
      <c r="BB18" s="3">
        <f>1/1000*SUM(FuelWood!BB$4:BM$4)</f>
        <v>4.6740000000000004</v>
      </c>
      <c r="BC18" s="3">
        <f>1/1000*SUM(FuelWood!BC$4:BN$4)</f>
        <v>4.8788999999999998</v>
      </c>
      <c r="BD18" s="3">
        <f>1/1000*SUM(FuelWood!BD$4:BO$4)</f>
        <v>5.2471000000000005</v>
      </c>
      <c r="BE18" s="3">
        <f>1/1000*SUM(FuelWood!BE$4:BP$4)</f>
        <v>5.4018999999999995</v>
      </c>
      <c r="BF18" s="3">
        <f>1/1000*SUM(FuelWood!BF$4:BQ$4)</f>
        <v>5.6481000000000003</v>
      </c>
      <c r="BG18" s="3">
        <f>1/1000*SUM(FuelWood!BG$4:BR$4)</f>
        <v>5.7085000000000008</v>
      </c>
      <c r="BH18" s="3">
        <f>1/1000*SUM(FuelWood!BH$4:BS$4)</f>
        <v>5.710700000000001</v>
      </c>
      <c r="BI18" s="3">
        <f>1/1000*SUM(FuelWood!BI$4:BT$4)</f>
        <v>5.5923000000000007</v>
      </c>
      <c r="BJ18" s="3">
        <f>1/1000*SUM(FuelWood!BJ$4:BU$4)</f>
        <v>5.2987000000000011</v>
      </c>
      <c r="BK18" s="3">
        <f>1/1000*SUM(FuelWood!BK$4:BV$4)</f>
        <v>5.2652000000000001</v>
      </c>
      <c r="BL18" s="3">
        <f>1/1000*SUM(FuelWood!BL$4:BW$4)</f>
        <v>4.8520999999999992</v>
      </c>
      <c r="BM18" s="3">
        <f>1/1000*SUM(FuelWood!BM$4:BX$4)</f>
        <v>4.7037999999999993</v>
      </c>
      <c r="BN18" s="3">
        <f>1/1000*SUM(FuelWood!BN$4:BY$4)</f>
        <v>4.1901000000000002</v>
      </c>
      <c r="BO18" s="3">
        <f>1/1000*SUM(FuelWood!BO$4:BZ$4)</f>
        <v>4.0678999999999998</v>
      </c>
      <c r="BP18" s="3">
        <f>1/1000*SUM(FuelWood!BP$4:CA$4)</f>
        <v>3.7121999999999997</v>
      </c>
      <c r="BQ18" s="3">
        <f>1/1000*SUM(FuelWood!BQ$4:CB$4)</f>
        <v>3.5489999999999999</v>
      </c>
      <c r="BR18" s="3">
        <f>1/1000*SUM(FuelWood!BR$4:CC$4)</f>
        <v>3.161</v>
      </c>
      <c r="BS18" s="3">
        <f>1/1000*SUM(FuelWood!BS$4:CD$4)</f>
        <v>2.8347000000000007</v>
      </c>
      <c r="BT18" s="3">
        <f>1/1000*SUM(FuelWood!BT$4:CE$4)</f>
        <v>2.8695000000000004</v>
      </c>
      <c r="BU18" s="3">
        <f>1/1000*SUM(FuelWood!BU$4:CF$4)</f>
        <v>2.7520000000000007</v>
      </c>
      <c r="BV18" s="3">
        <f>1/1000*SUM(FuelWood!BV$4:CG$4)</f>
        <v>2.7135000000000002</v>
      </c>
      <c r="BW18" s="3">
        <f>1/1000*SUM(FuelWood!BW$4:CH$4)</f>
        <v>2.2866000000000004</v>
      </c>
      <c r="BX18" s="3">
        <f>1/1000*SUM(FuelWood!BX$4:CI$4)</f>
        <v>2.1496999999999997</v>
      </c>
      <c r="BY18" s="3">
        <f>1/1000*SUM(FuelWood!BY$4:CJ$4)</f>
        <v>2.0973999999999999</v>
      </c>
      <c r="BZ18" s="3">
        <f>1/1000*SUM(FuelWood!BZ$4:CK$4)</f>
        <v>2.0664000000000002</v>
      </c>
      <c r="CA18" s="3">
        <f>1/1000*SUM(FuelWood!CA$4:CL$4)</f>
        <v>1.8106000000000002</v>
      </c>
      <c r="CB18" s="3">
        <f>1/1000*SUM(FuelWood!CB$4:CM$4)</f>
        <v>1.7584000000000004</v>
      </c>
      <c r="CC18" s="3">
        <f>1/1000*SUM(FuelWood!CC$4:CN$4)</f>
        <v>1.6520000000000004</v>
      </c>
      <c r="CD18" s="3">
        <f>1/1000*SUM(FuelWood!CD$4:CO$4)</f>
        <v>1.6792000000000002</v>
      </c>
      <c r="CE18" s="3">
        <f>1/1000*SUM(FuelWood!CE$4:CP$4)</f>
        <v>2.3555000000000006</v>
      </c>
      <c r="CF18" s="3">
        <f>1/1000*SUM(FuelWood!CF$4:CQ$4)</f>
        <v>2.1002999999999998</v>
      </c>
      <c r="CG18" s="3">
        <f>1/1000*SUM(FuelWood!CG$4:CR$4)</f>
        <v>2.0492000000000004</v>
      </c>
      <c r="CH18" s="3">
        <f>1/1000*SUM(FuelWood!CH$4:CS$4)</f>
        <v>1.8567</v>
      </c>
      <c r="CI18" s="3">
        <f>1/1000*SUM(FuelWood!CI$4:CT$4)</f>
        <v>1.8925000000000001</v>
      </c>
      <c r="CJ18" s="3">
        <f>1/1000*SUM(FuelWood!CJ$4:CU$4)</f>
        <v>1.8717999999999999</v>
      </c>
      <c r="CK18" s="3">
        <f>1/1000*SUM(FuelWood!CK$4:CV$4)</f>
        <v>2.1111999999999997</v>
      </c>
      <c r="CL18" s="3">
        <f>1/1000*SUM(FuelWood!CL$4:CW$4)</f>
        <v>2.4390999999999994</v>
      </c>
      <c r="CM18" s="3">
        <f>1/1000*SUM(FuelWood!CM$4:CX$4)</f>
        <v>2.4587999999999997</v>
      </c>
      <c r="CN18" s="3">
        <f>1/1000*SUM(FuelWood!CN$4:CY$4)</f>
        <v>5.7608999999999995</v>
      </c>
      <c r="CO18" s="3">
        <f>1/1000*SUM(FuelWood!CO$4:CZ$4)</f>
        <v>5.9089999999999998</v>
      </c>
      <c r="CP18" s="3">
        <f>1/1000*SUM(FuelWood!CP$4:DA$4)</f>
        <v>6.101</v>
      </c>
      <c r="CQ18" s="3">
        <f>1/1000*SUM(FuelWood!CQ$4:DB$4)</f>
        <v>5.6601999999999997</v>
      </c>
      <c r="CR18" s="3">
        <f>1/1000*SUM(FuelWood!CR$4:DC$4)</f>
        <v>6.2529000000000003</v>
      </c>
      <c r="CS18" s="3">
        <f>1/1000*SUM(FuelWood!CS$4:DD$4)</f>
        <v>7.1871</v>
      </c>
      <c r="CT18" s="3">
        <f>1/1000*SUM(FuelWood!CT$4:DE$4)</f>
        <v>8.7317000000000018</v>
      </c>
      <c r="CU18" s="3">
        <f>1/1000*SUM(FuelWood!CU$4:DF$4)</f>
        <v>9.7867000000000015</v>
      </c>
      <c r="CV18" s="3">
        <f>1/1000*SUM(FuelWood!CV$4:DG$4)</f>
        <v>11.366800000000001</v>
      </c>
      <c r="CW18" s="3">
        <f>1/1000*SUM(FuelWood!CW$4:DH$4)</f>
        <v>11.595700000000001</v>
      </c>
      <c r="CX18" s="3">
        <f>1/1000*SUM(FuelWood!CX$4:DI$4)</f>
        <v>12.3308</v>
      </c>
      <c r="CY18" s="3">
        <f>1/1000*SUM(FuelWood!CY$4:DJ$4)</f>
        <v>13.636600000000001</v>
      </c>
      <c r="CZ18" s="3">
        <f>1/1000*SUM(FuelWood!CZ$4:DK$4)</f>
        <v>10.364099999999999</v>
      </c>
      <c r="DA18" s="3">
        <f>1/1000*SUM(FuelWood!DA$4:DL$4)</f>
        <v>10.2418</v>
      </c>
      <c r="DB18" s="3">
        <f>1/1000*SUM(FuelWood!DB$4:DM$4)</f>
        <v>10.1005</v>
      </c>
      <c r="DC18" s="3">
        <f>1/1000*SUM(FuelWood!DC$4:DN$4)</f>
        <v>10.625999999999999</v>
      </c>
      <c r="DD18" s="3">
        <f>1/1000*SUM(FuelWood!DD$4:DO$4)</f>
        <v>11.145</v>
      </c>
      <c r="DE18" s="3">
        <f>1/1000*SUM(FuelWood!DE$4:DP$4)</f>
        <v>11.506200000000002</v>
      </c>
      <c r="DF18" s="3">
        <f>1/1000*SUM(FuelWood!DF$4:DQ$4)</f>
        <v>10.222299999999999</v>
      </c>
      <c r="DG18" s="3">
        <f>1/1000*SUM(FuelWood!DG$4:DR$4)</f>
        <v>9.3207709999999988</v>
      </c>
      <c r="DH18" s="3">
        <f>1/1000*SUM(FuelWood!DH$4:DS$4)</f>
        <v>8.1736109999999993</v>
      </c>
      <c r="DI18" s="3">
        <f>1/1000*SUM(FuelWood!DI$4:DT$4)</f>
        <v>7.7445360000000001</v>
      </c>
      <c r="DJ18" s="3">
        <f>1/1000*SUM(FuelWood!DJ$4:DU$4)</f>
        <v>6.7289459999999996</v>
      </c>
      <c r="DK18" s="3">
        <f>1/1000*SUM(FuelWood!DK$4:DV$4)</f>
        <v>5.3694070000000007</v>
      </c>
      <c r="DL18" s="3">
        <f>1/1000*SUM(FuelWood!DL$4:DW$4)</f>
        <v>5.3414770000000003</v>
      </c>
      <c r="DM18" s="3">
        <f>1/1000*SUM(FuelWood!DM$4:DX$4)</f>
        <v>5.448836</v>
      </c>
      <c r="DN18" s="3">
        <f>1/1000*SUM(FuelWood!DN$4:DY$4)</f>
        <v>5.3133590000000002</v>
      </c>
      <c r="DO18" s="3">
        <f>1/1000*SUM(FuelWood!DO$4:DZ$4)</f>
        <v>4.6669540000000014</v>
      </c>
      <c r="DP18" s="3">
        <f>1/1000*SUM(FuelWood!DP$4:EA$4)</f>
        <v>3.6663299999999999</v>
      </c>
      <c r="DQ18" s="3">
        <f>1/1000*SUM(FuelWood!DQ$4:EB$4)</f>
        <v>2.377352000000001</v>
      </c>
      <c r="DR18" s="3">
        <f>1/1000*SUM(FuelWood!DR$4:EC$4)</f>
        <v>2.3597250000000005</v>
      </c>
      <c r="DS18" s="3">
        <f>1/1000*SUM(FuelWood!DS$4:ED$4)</f>
        <v>2.4489510000000001</v>
      </c>
      <c r="DT18" s="3">
        <f>1/1000*SUM(FuelWood!DT$4:EE$4)</f>
        <v>2.1041930000000004</v>
      </c>
      <c r="DU18" s="3">
        <f>1/1000*SUM(FuelWood!DU$4:EF$4)</f>
        <v>2.1679180000000002</v>
      </c>
      <c r="DV18" s="3">
        <f>1/1000*SUM(FuelWood!DV$4:EG$4)</f>
        <v>2.2365480000000004</v>
      </c>
      <c r="DW18" s="3">
        <f>1/1000*SUM(FuelWood!DW$4:EH$4)</f>
        <v>2.4353630000000002</v>
      </c>
      <c r="DX18" s="3">
        <f>1/1000*SUM(FuelWood!DX$4:EI$4)</f>
        <v>2.6401669999999999</v>
      </c>
      <c r="DY18" s="3">
        <f>1/1000*SUM(FuelWood!DY$4:EJ$4)</f>
        <v>2.6096910000000002</v>
      </c>
      <c r="DZ18" s="3">
        <f>1/1000*SUM(FuelWood!DZ$4:EK$4)</f>
        <v>2.8225530000000005</v>
      </c>
      <c r="EA18" s="3">
        <f>1/1000*SUM(FuelWood!EA$4:EL$4)</f>
        <v>2.8334080000000004</v>
      </c>
      <c r="EB18" s="3">
        <f>1/1000*SUM(FuelWood!EB$4:EM$4)</f>
        <v>3.8609420000000005</v>
      </c>
      <c r="EC18" s="3">
        <f>1/1000*SUM(FuelWood!EC$4:EN$4)</f>
        <v>4.7728080000000013</v>
      </c>
      <c r="ED18" s="3">
        <f>1/1000*SUM(FuelWood!ED$4:EO$4)</f>
        <v>5.0730310000000012</v>
      </c>
      <c r="EE18" s="3">
        <f>1/1000*SUM(FuelWood!EE$4:EP$4)</f>
        <v>6.4468580000000024</v>
      </c>
      <c r="EF18" s="3">
        <f>1/1000*SUM(FuelWood!EF$4:EQ$4)</f>
        <v>9.2272330000000018</v>
      </c>
      <c r="EG18" s="3">
        <f>1/1000*SUM(FuelWood!EG$4:ER$4)</f>
        <v>9.364098000000002</v>
      </c>
      <c r="EH18" s="3">
        <f>1/1000*SUM(FuelWood!EH$4:ES$4)</f>
        <v>15.023896000000002</v>
      </c>
      <c r="EI18" s="3">
        <f>1/1000*SUM(FuelWood!EI$4:ET$4)</f>
        <v>18.569963000000005</v>
      </c>
      <c r="EJ18" s="3">
        <f>1/1000*SUM(FuelWood!EJ$4:EU$4)</f>
        <v>20.054382</v>
      </c>
      <c r="EK18" s="3">
        <f>1/1000*SUM(FuelWood!EK$4:EV$4)</f>
        <v>21.392321000000003</v>
      </c>
      <c r="EL18" s="3">
        <f>1/1000*SUM(FuelWood!EL$4:EW$4)</f>
        <v>25.079537000000006</v>
      </c>
      <c r="EM18" s="3">
        <f>1/1000*SUM(FuelWood!EM$4:EX$4)</f>
        <v>28.382529000000002</v>
      </c>
      <c r="EN18" s="3">
        <f>1/1000*SUM(FuelWood!EN$4:EY$4)</f>
        <v>30.782095000000005</v>
      </c>
      <c r="EO18" s="3">
        <f>1/1000*SUM(FuelWood!EO$4:EZ$4)</f>
        <v>31.090782000000004</v>
      </c>
      <c r="EP18" s="3">
        <f>1/1000*SUM(FuelWood!EP$4:FA$4)</f>
        <v>31.618267000000003</v>
      </c>
      <c r="EQ18" s="3">
        <f>1/1000*SUM(FuelWood!EQ$4:FB$4)</f>
        <v>31.031483000000001</v>
      </c>
      <c r="ER18" s="3">
        <f>1/1000*SUM(FuelWood!ER$4:FC$4)</f>
        <v>28.984318000000002</v>
      </c>
      <c r="ES18" s="3">
        <f>1/1000*SUM(FuelWood!ES$4:FD$4)</f>
        <v>29.196024999999999</v>
      </c>
      <c r="ET18" s="3">
        <f>1/1000*SUM(FuelWood!ET$4:FE$4)</f>
        <v>24.317699000000005</v>
      </c>
      <c r="EU18" s="3">
        <f>1/1000*SUM(FuelWood!EU$4:FF$4)</f>
        <v>23.007044999999998</v>
      </c>
      <c r="EV18" s="3">
        <f>1/1000*SUM(FuelWood!EV$4:FG$4)</f>
        <v>24.022916000000002</v>
      </c>
      <c r="EW18" s="3">
        <f>1/1000*SUM(FuelWood!EW$4:FH$4)</f>
        <v>27.340519999999998</v>
      </c>
      <c r="EX18" s="3">
        <f>1/1000*SUM(FuelWood!EX$4:FI$4)</f>
        <v>25.206312999999998</v>
      </c>
      <c r="EY18" s="3">
        <f>1/1000*SUM(FuelWood!EY$4:FJ$4)</f>
        <v>24.001284000000002</v>
      </c>
      <c r="EZ18" s="3">
        <f>1/1000*SUM(FuelWood!EZ$4:FK$4)</f>
        <v>25.943098999999997</v>
      </c>
      <c r="FA18" s="3">
        <f>1/1000*SUM(FuelWood!FA$4:FL$4)</f>
        <v>27.704583999999997</v>
      </c>
      <c r="FB18" s="3">
        <f>1/1000*SUM(FuelWood!FB$4:FM$4)</f>
        <v>31.669231999999997</v>
      </c>
      <c r="FC18" s="3">
        <f>1/1000*SUM(FuelWood!FC$4:FN$4)</f>
        <v>34.028389000000004</v>
      </c>
      <c r="FD18" s="3">
        <f>1/1000*SUM(FuelWood!FD$4:FO$4)</f>
        <v>36.475862999999997</v>
      </c>
      <c r="FE18" s="3">
        <f>1/1000*SUM(FuelWood!FE$4:FP$4)</f>
        <v>39.646107999999998</v>
      </c>
      <c r="FF18" s="3">
        <f>1/1000*SUM(FuelWood!FF$4:FQ$4)</f>
        <v>41.521844000000009</v>
      </c>
      <c r="FG18" s="3">
        <f>1/1000*SUM(FuelWood!FG$4:FR$4)</f>
        <v>42.282921000000002</v>
      </c>
      <c r="FH18" s="3">
        <f>1/1000*SUM(FuelWood!FH$4:FS$4)</f>
        <v>45.842840000000002</v>
      </c>
      <c r="FI18" s="3">
        <f>1/1000*SUM(FuelWood!FI$4:FT$4)</f>
        <v>44.908910000000006</v>
      </c>
      <c r="FJ18" s="3">
        <f>1/1000*SUM(FuelWood!FJ$4:FU$4)</f>
        <v>55.136783000000008</v>
      </c>
      <c r="FK18" s="3">
        <f>1/1000*SUM(FuelWood!FK$4:FV$4)</f>
        <v>66.986688000000015</v>
      </c>
      <c r="FL18" s="3">
        <f>1/1000*SUM(FuelWood!FL$4:FW$4)</f>
        <v>65.059216000000006</v>
      </c>
      <c r="FM18" s="3">
        <f>1/1000*SUM(FuelWood!FM$4:FX$4)</f>
        <v>67.295507000000015</v>
      </c>
      <c r="FN18" s="3">
        <f>1/1000*SUM(FuelWood!FN$4:FY$4)</f>
        <v>69.16273000000001</v>
      </c>
      <c r="FO18" s="3">
        <f>1/1000*SUM(FuelWood!FO$4:FZ$4)</f>
        <v>70.298056000000017</v>
      </c>
      <c r="FP18" s="3">
        <f>1/1000*SUM(FuelWood!FP$4:GA$4)</f>
        <v>74.459829999999997</v>
      </c>
      <c r="FQ18" s="3">
        <f>1/1000*SUM(FuelWood!FQ$4:GB$4)</f>
        <v>70.688663000000005</v>
      </c>
      <c r="FR18" s="3">
        <f>1/1000*SUM(FuelWood!FR$4:GC$4)</f>
        <v>67.879615000000001</v>
      </c>
      <c r="FS18" s="3">
        <f>1/1000*SUM(FuelWood!FS$4:GD$4)</f>
        <v>64.672449000000015</v>
      </c>
      <c r="FT18" s="3">
        <f>1/1000*SUM(FuelWood!FT$4:GE$4)</f>
        <v>58.372066000000011</v>
      </c>
      <c r="FU18" s="3">
        <f>1/1000*SUM(FuelWood!FU$4:GF$4)</f>
        <v>54.540870000000012</v>
      </c>
      <c r="FV18" s="3">
        <f>1/1000*SUM(FuelWood!FV$4:GG$4)</f>
        <v>42.525903000000007</v>
      </c>
      <c r="FW18" s="3">
        <f>1/1000*SUM(FuelWood!FW$4:GH$4)</f>
        <v>28.306285000000003</v>
      </c>
      <c r="FX18" s="3">
        <f>1/1000*SUM(FuelWood!FX$4:GI$4)</f>
        <v>24.602565999999999</v>
      </c>
      <c r="FY18" s="3">
        <f>1/1000*SUM(FuelWood!FY$4:GJ$4)</f>
        <v>19.258015</v>
      </c>
      <c r="FZ18" s="3">
        <f>1/1000*SUM(FuelWood!FZ$4:GK$4)</f>
        <v>12.261763000000002</v>
      </c>
    </row>
    <row r="19" spans="1:202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</row>
    <row r="20" spans="1:202">
      <c r="B20" s="6" t="s">
        <v>54</v>
      </c>
      <c r="C20" s="6" t="s">
        <v>54</v>
      </c>
      <c r="D20" s="6" t="s">
        <v>54</v>
      </c>
      <c r="E20" s="6" t="s">
        <v>54</v>
      </c>
      <c r="F20" s="6" t="s">
        <v>54</v>
      </c>
      <c r="G20" s="6" t="s">
        <v>54</v>
      </c>
      <c r="H20" s="6" t="s">
        <v>54</v>
      </c>
      <c r="I20" s="6" t="s">
        <v>54</v>
      </c>
      <c r="J20" s="6" t="s">
        <v>54</v>
      </c>
      <c r="K20" s="6" t="s">
        <v>54</v>
      </c>
      <c r="L20" s="6" t="s">
        <v>54</v>
      </c>
      <c r="M20" s="6" t="s">
        <v>54</v>
      </c>
      <c r="N20" s="6" t="s">
        <v>54</v>
      </c>
      <c r="O20" s="6" t="s">
        <v>54</v>
      </c>
      <c r="P20" s="6" t="s">
        <v>54</v>
      </c>
      <c r="Q20" s="6" t="s">
        <v>54</v>
      </c>
      <c r="R20" s="6" t="s">
        <v>54</v>
      </c>
      <c r="S20" s="6" t="s">
        <v>54</v>
      </c>
      <c r="T20" s="6" t="s">
        <v>54</v>
      </c>
      <c r="U20" s="6" t="s">
        <v>54</v>
      </c>
      <c r="V20" s="6" t="s">
        <v>54</v>
      </c>
      <c r="W20" s="6" t="s">
        <v>54</v>
      </c>
      <c r="X20" s="6" t="s">
        <v>54</v>
      </c>
      <c r="Y20" s="6" t="s">
        <v>54</v>
      </c>
      <c r="Z20" s="6" t="s">
        <v>54</v>
      </c>
      <c r="AA20" s="6" t="s">
        <v>54</v>
      </c>
      <c r="AB20" s="6" t="s">
        <v>54</v>
      </c>
      <c r="AC20" s="6" t="s">
        <v>54</v>
      </c>
      <c r="AD20" s="6" t="s">
        <v>54</v>
      </c>
      <c r="AE20" s="6" t="s">
        <v>54</v>
      </c>
      <c r="AF20" s="6" t="s">
        <v>54</v>
      </c>
      <c r="AG20" s="6" t="s">
        <v>54</v>
      </c>
      <c r="AH20" s="6" t="s">
        <v>54</v>
      </c>
      <c r="AI20" s="6" t="s">
        <v>54</v>
      </c>
      <c r="AJ20" s="6" t="s">
        <v>54</v>
      </c>
      <c r="AK20" s="6" t="s">
        <v>54</v>
      </c>
      <c r="AL20" s="6" t="s">
        <v>54</v>
      </c>
      <c r="AM20" s="6" t="s">
        <v>54</v>
      </c>
      <c r="AN20" s="6" t="s">
        <v>54</v>
      </c>
      <c r="AO20" s="6" t="s">
        <v>54</v>
      </c>
      <c r="AP20" s="6" t="s">
        <v>54</v>
      </c>
      <c r="AQ20" s="6" t="s">
        <v>54</v>
      </c>
      <c r="AR20" s="6" t="s">
        <v>54</v>
      </c>
      <c r="AS20" s="6" t="s">
        <v>54</v>
      </c>
      <c r="AT20" s="6" t="s">
        <v>54</v>
      </c>
      <c r="AU20" s="6" t="s">
        <v>54</v>
      </c>
      <c r="AV20" s="6" t="s">
        <v>54</v>
      </c>
      <c r="AW20" s="6" t="s">
        <v>54</v>
      </c>
      <c r="AX20" s="6" t="s">
        <v>54</v>
      </c>
      <c r="AY20" s="6" t="s">
        <v>54</v>
      </c>
      <c r="AZ20" s="6" t="s">
        <v>54</v>
      </c>
      <c r="BA20" s="6" t="s">
        <v>54</v>
      </c>
      <c r="BB20" s="6" t="s">
        <v>54</v>
      </c>
      <c r="BC20" s="6" t="s">
        <v>54</v>
      </c>
      <c r="BD20" s="6" t="s">
        <v>54</v>
      </c>
      <c r="BE20" s="6" t="s">
        <v>54</v>
      </c>
      <c r="BF20" s="6" t="s">
        <v>54</v>
      </c>
      <c r="BG20" s="6" t="s">
        <v>54</v>
      </c>
      <c r="BH20" s="6" t="s">
        <v>54</v>
      </c>
      <c r="BI20" s="6" t="s">
        <v>54</v>
      </c>
      <c r="BJ20" s="6" t="s">
        <v>54</v>
      </c>
      <c r="BK20" s="6" t="s">
        <v>54</v>
      </c>
      <c r="BL20" s="6" t="s">
        <v>54</v>
      </c>
      <c r="BM20" s="6" t="s">
        <v>54</v>
      </c>
      <c r="BN20" s="6" t="s">
        <v>54</v>
      </c>
      <c r="BO20" s="6" t="s">
        <v>54</v>
      </c>
      <c r="BP20" s="6" t="s">
        <v>54</v>
      </c>
      <c r="BQ20" s="6" t="s">
        <v>54</v>
      </c>
      <c r="BR20" s="6" t="s">
        <v>54</v>
      </c>
      <c r="BS20" s="6" t="s">
        <v>54</v>
      </c>
      <c r="BT20" s="6" t="s">
        <v>54</v>
      </c>
      <c r="BU20" s="6" t="s">
        <v>54</v>
      </c>
      <c r="BV20" s="6" t="s">
        <v>54</v>
      </c>
      <c r="BW20" s="6" t="s">
        <v>54</v>
      </c>
      <c r="BX20" s="6" t="s">
        <v>54</v>
      </c>
      <c r="BY20" s="6" t="s">
        <v>54</v>
      </c>
      <c r="BZ20" s="6" t="s">
        <v>54</v>
      </c>
      <c r="CA20" s="6" t="s">
        <v>54</v>
      </c>
      <c r="CB20" s="6" t="s">
        <v>54</v>
      </c>
      <c r="CC20" s="6" t="s">
        <v>54</v>
      </c>
      <c r="CD20" s="6" t="s">
        <v>54</v>
      </c>
      <c r="CE20" s="6" t="s">
        <v>54</v>
      </c>
      <c r="CF20" s="6" t="s">
        <v>54</v>
      </c>
      <c r="CG20" s="6" t="s">
        <v>54</v>
      </c>
      <c r="CH20" s="6" t="s">
        <v>54</v>
      </c>
      <c r="CI20" s="6" t="s">
        <v>54</v>
      </c>
      <c r="CJ20" s="6" t="s">
        <v>54</v>
      </c>
      <c r="CK20" s="6" t="s">
        <v>54</v>
      </c>
      <c r="CL20" s="6" t="s">
        <v>54</v>
      </c>
      <c r="CM20" s="6" t="s">
        <v>54</v>
      </c>
      <c r="CN20" s="6" t="s">
        <v>54</v>
      </c>
      <c r="CO20" s="6" t="s">
        <v>54</v>
      </c>
      <c r="CP20" s="6" t="s">
        <v>54</v>
      </c>
      <c r="CQ20" s="6" t="s">
        <v>54</v>
      </c>
      <c r="CR20" s="6" t="s">
        <v>54</v>
      </c>
      <c r="CS20" s="6" t="s">
        <v>54</v>
      </c>
      <c r="CT20" s="6" t="s">
        <v>54</v>
      </c>
      <c r="CU20" s="6" t="s">
        <v>54</v>
      </c>
      <c r="CV20" s="6" t="s">
        <v>54</v>
      </c>
      <c r="CW20" s="6" t="s">
        <v>54</v>
      </c>
      <c r="CX20" s="6" t="s">
        <v>54</v>
      </c>
      <c r="CY20" s="6" t="s">
        <v>54</v>
      </c>
      <c r="CZ20" s="6" t="s">
        <v>54</v>
      </c>
      <c r="DA20" s="6" t="s">
        <v>54</v>
      </c>
      <c r="DB20" s="6" t="s">
        <v>54</v>
      </c>
      <c r="DC20" s="6" t="s">
        <v>54</v>
      </c>
      <c r="DD20" s="6" t="s">
        <v>54</v>
      </c>
      <c r="DE20" s="6" t="s">
        <v>54</v>
      </c>
      <c r="DF20" s="6" t="s">
        <v>54</v>
      </c>
      <c r="DG20" s="6" t="s">
        <v>54</v>
      </c>
      <c r="DH20" s="6" t="s">
        <v>54</v>
      </c>
      <c r="DI20" s="6" t="s">
        <v>54</v>
      </c>
      <c r="DJ20" s="6" t="s">
        <v>54</v>
      </c>
      <c r="DK20" s="6" t="s">
        <v>54</v>
      </c>
      <c r="DL20" s="6" t="s">
        <v>54</v>
      </c>
      <c r="DM20" s="6" t="s">
        <v>54</v>
      </c>
      <c r="DN20" s="6" t="s">
        <v>54</v>
      </c>
      <c r="DO20" s="6" t="s">
        <v>54</v>
      </c>
      <c r="DP20" s="6" t="s">
        <v>54</v>
      </c>
      <c r="DQ20" s="6" t="s">
        <v>54</v>
      </c>
      <c r="DR20" s="6" t="s">
        <v>54</v>
      </c>
      <c r="DS20" s="6" t="s">
        <v>54</v>
      </c>
      <c r="DT20" s="6" t="s">
        <v>54</v>
      </c>
      <c r="DU20" s="6" t="s">
        <v>54</v>
      </c>
      <c r="DV20" s="6" t="s">
        <v>54</v>
      </c>
      <c r="DW20" s="6" t="s">
        <v>54</v>
      </c>
      <c r="DX20" s="6" t="s">
        <v>54</v>
      </c>
      <c r="DY20" s="6" t="s">
        <v>54</v>
      </c>
      <c r="DZ20" s="6" t="s">
        <v>54</v>
      </c>
      <c r="EA20" s="6" t="s">
        <v>54</v>
      </c>
      <c r="EB20" s="6" t="s">
        <v>54</v>
      </c>
      <c r="EC20" s="6" t="s">
        <v>54</v>
      </c>
      <c r="ED20" s="6" t="s">
        <v>54</v>
      </c>
      <c r="EE20" s="6" t="s">
        <v>54</v>
      </c>
      <c r="EF20" s="6" t="s">
        <v>54</v>
      </c>
      <c r="EG20" s="6" t="s">
        <v>54</v>
      </c>
      <c r="EH20" s="6" t="s">
        <v>54</v>
      </c>
      <c r="EI20" s="6" t="s">
        <v>54</v>
      </c>
      <c r="EJ20" s="6" t="s">
        <v>54</v>
      </c>
      <c r="EK20" s="6" t="s">
        <v>54</v>
      </c>
      <c r="EL20" s="6" t="s">
        <v>54</v>
      </c>
      <c r="EM20" s="6" t="s">
        <v>54</v>
      </c>
      <c r="EN20" s="6" t="s">
        <v>54</v>
      </c>
      <c r="EO20" s="6" t="s">
        <v>54</v>
      </c>
      <c r="EP20" s="6" t="s">
        <v>54</v>
      </c>
      <c r="EQ20" s="6" t="s">
        <v>54</v>
      </c>
      <c r="ER20" s="6" t="s">
        <v>54</v>
      </c>
      <c r="ES20" s="6" t="s">
        <v>54</v>
      </c>
      <c r="ET20" s="6" t="s">
        <v>54</v>
      </c>
      <c r="EU20" s="6" t="s">
        <v>54</v>
      </c>
      <c r="EV20" s="6" t="s">
        <v>54</v>
      </c>
      <c r="EW20" s="6" t="s">
        <v>54</v>
      </c>
      <c r="EX20" s="6" t="s">
        <v>54</v>
      </c>
      <c r="EY20" s="6" t="s">
        <v>54</v>
      </c>
      <c r="EZ20" s="6" t="s">
        <v>54</v>
      </c>
      <c r="FA20" s="6" t="s">
        <v>54</v>
      </c>
      <c r="FB20" s="6" t="s">
        <v>54</v>
      </c>
      <c r="FC20" s="6" t="s">
        <v>54</v>
      </c>
      <c r="FD20" s="6" t="s">
        <v>54</v>
      </c>
      <c r="FE20" s="6" t="s">
        <v>54</v>
      </c>
      <c r="FF20" s="6" t="s">
        <v>54</v>
      </c>
      <c r="FG20" s="6" t="s">
        <v>54</v>
      </c>
      <c r="FH20" s="6" t="s">
        <v>54</v>
      </c>
      <c r="FI20" s="6" t="s">
        <v>54</v>
      </c>
      <c r="FJ20" s="6" t="s">
        <v>54</v>
      </c>
      <c r="FK20" s="6" t="s">
        <v>54</v>
      </c>
      <c r="FL20" s="6" t="s">
        <v>54</v>
      </c>
      <c r="FM20" s="6" t="s">
        <v>54</v>
      </c>
      <c r="FN20" s="6" t="s">
        <v>54</v>
      </c>
      <c r="FO20" s="6" t="s">
        <v>54</v>
      </c>
      <c r="FP20" s="6" t="s">
        <v>54</v>
      </c>
      <c r="FQ20" s="6" t="s">
        <v>54</v>
      </c>
      <c r="FR20" s="6" t="s">
        <v>54</v>
      </c>
      <c r="FS20" s="6" t="s">
        <v>54</v>
      </c>
      <c r="FT20" s="6" t="s">
        <v>54</v>
      </c>
      <c r="FU20" s="6" t="s">
        <v>54</v>
      </c>
      <c r="FV20" s="6" t="s">
        <v>54</v>
      </c>
      <c r="FW20" s="6" t="s">
        <v>54</v>
      </c>
      <c r="FX20" s="6" t="s">
        <v>54</v>
      </c>
      <c r="FY20" s="6" t="s">
        <v>54</v>
      </c>
      <c r="FZ20" s="6" t="s">
        <v>54</v>
      </c>
    </row>
    <row r="21" spans="1:202">
      <c r="B21" s="5" t="s">
        <v>13</v>
      </c>
      <c r="C21" s="5"/>
      <c r="D21" s="5"/>
      <c r="E21" s="5"/>
      <c r="F21" s="5"/>
      <c r="G21" s="5"/>
      <c r="H21" s="5" t="s">
        <v>15</v>
      </c>
      <c r="I21" s="5"/>
      <c r="J21" s="5"/>
      <c r="K21" s="5"/>
      <c r="L21" s="5"/>
      <c r="M21" s="5"/>
      <c r="N21" s="5" t="s">
        <v>14</v>
      </c>
      <c r="O21" s="5"/>
      <c r="P21" s="5"/>
      <c r="Q21" s="5"/>
      <c r="R21" s="5"/>
      <c r="S21" s="5"/>
      <c r="T21" s="5" t="s">
        <v>16</v>
      </c>
      <c r="U21" s="5"/>
      <c r="V21" s="5"/>
      <c r="W21" s="5"/>
      <c r="X21" s="5"/>
      <c r="Y21" s="5"/>
      <c r="Z21" s="5" t="s">
        <v>17</v>
      </c>
      <c r="AA21" s="5"/>
      <c r="AB21" s="5"/>
      <c r="AC21" s="5"/>
      <c r="AD21" s="5"/>
      <c r="AE21" s="5"/>
      <c r="AF21" s="5" t="s">
        <v>18</v>
      </c>
      <c r="AG21" s="5"/>
      <c r="AH21" s="5"/>
      <c r="AI21" s="5"/>
      <c r="AJ21" s="5"/>
      <c r="AK21" s="5"/>
      <c r="AL21" s="5" t="s">
        <v>19</v>
      </c>
      <c r="AM21" s="5"/>
      <c r="AN21" s="5"/>
      <c r="AO21" s="5"/>
      <c r="AP21" s="5"/>
      <c r="AQ21" s="5"/>
      <c r="AR21" s="5" t="s">
        <v>20</v>
      </c>
      <c r="AS21" s="5"/>
      <c r="AT21" s="5"/>
      <c r="AU21" s="5"/>
      <c r="AV21" s="5"/>
      <c r="AW21" s="5"/>
      <c r="AX21" s="5" t="s">
        <v>21</v>
      </c>
      <c r="AY21" s="5"/>
      <c r="AZ21" s="5"/>
      <c r="BA21" s="5"/>
      <c r="BB21" s="5"/>
      <c r="BC21" s="5"/>
      <c r="BD21" s="5" t="s">
        <v>42</v>
      </c>
      <c r="BE21" s="5"/>
      <c r="BF21" s="5"/>
      <c r="BG21" s="5"/>
      <c r="BH21" s="5"/>
      <c r="BI21" s="5"/>
      <c r="BJ21" s="5" t="s">
        <v>43</v>
      </c>
      <c r="BK21" s="5"/>
      <c r="BL21" s="5"/>
      <c r="BM21" s="5"/>
      <c r="BN21" s="5"/>
      <c r="BO21" s="5"/>
      <c r="BP21" s="5" t="s">
        <v>45</v>
      </c>
      <c r="BQ21" s="5"/>
      <c r="BR21" s="5"/>
      <c r="BS21" s="5"/>
      <c r="BT21" s="5"/>
      <c r="BU21" s="5"/>
      <c r="BV21" s="5" t="s">
        <v>46</v>
      </c>
      <c r="BW21" s="5"/>
      <c r="BX21" s="5"/>
      <c r="BY21" s="5"/>
      <c r="BZ21" s="5"/>
      <c r="CA21" s="5"/>
      <c r="CB21" s="5" t="s">
        <v>50</v>
      </c>
      <c r="CC21" s="5"/>
      <c r="CD21" s="5"/>
      <c r="CE21" s="5"/>
      <c r="CF21" s="5"/>
      <c r="CG21" s="5"/>
      <c r="CH21" s="5" t="s">
        <v>51</v>
      </c>
      <c r="CI21" s="5"/>
      <c r="CJ21" s="5"/>
      <c r="CK21" s="5"/>
      <c r="CL21" s="5"/>
      <c r="CM21" s="5"/>
      <c r="CN21" s="5" t="s">
        <v>52</v>
      </c>
      <c r="CO21" s="5"/>
      <c r="CP21" s="5"/>
      <c r="CQ21" s="5"/>
      <c r="CR21" s="5"/>
      <c r="CS21" s="5"/>
      <c r="CT21" s="5" t="s">
        <v>53</v>
      </c>
      <c r="CU21" s="5"/>
      <c r="CV21" s="5"/>
      <c r="CW21" s="5"/>
      <c r="CX21" s="5"/>
      <c r="CY21" s="5"/>
      <c r="CZ21" s="5" t="s">
        <v>55</v>
      </c>
      <c r="DA21" s="5"/>
      <c r="DB21" s="5"/>
      <c r="DC21" s="5"/>
      <c r="DD21" s="5"/>
      <c r="DE21" s="5"/>
      <c r="DF21" s="5" t="s">
        <v>56</v>
      </c>
      <c r="DG21" s="5"/>
      <c r="DH21" s="5"/>
      <c r="DI21" s="5"/>
      <c r="DJ21" s="5"/>
      <c r="DK21" s="5"/>
      <c r="DL21" s="5" t="s">
        <v>57</v>
      </c>
      <c r="DM21" s="5"/>
      <c r="DN21" s="5"/>
      <c r="DO21" s="5"/>
      <c r="DP21" s="5"/>
      <c r="DQ21" s="5"/>
      <c r="DR21" s="5" t="s">
        <v>58</v>
      </c>
      <c r="DS21" s="5"/>
      <c r="DT21" s="5"/>
      <c r="DU21" s="5"/>
      <c r="DV21" s="5"/>
      <c r="DW21" s="5"/>
      <c r="DX21" s="5" t="s">
        <v>60</v>
      </c>
      <c r="DY21" s="5"/>
      <c r="DZ21" s="5"/>
      <c r="EA21" s="5"/>
      <c r="EB21" s="5"/>
      <c r="EC21" s="5"/>
      <c r="ED21" s="5" t="s">
        <v>61</v>
      </c>
      <c r="EE21" s="5"/>
      <c r="EF21" s="5"/>
      <c r="EG21" s="5"/>
      <c r="EH21" s="5"/>
      <c r="EI21" s="5"/>
      <c r="EJ21" s="5" t="s">
        <v>62</v>
      </c>
      <c r="EK21" s="5"/>
      <c r="EL21" s="5"/>
      <c r="EM21" s="5"/>
      <c r="EN21" s="5"/>
      <c r="EO21" s="5"/>
      <c r="EP21" s="5" t="s">
        <v>63</v>
      </c>
      <c r="EQ21" s="5"/>
      <c r="ER21" s="5"/>
      <c r="ES21" s="5"/>
      <c r="ET21" s="5"/>
      <c r="EU21" s="5"/>
      <c r="EV21" s="5" t="s">
        <v>64</v>
      </c>
      <c r="EW21" s="5"/>
      <c r="EX21" s="5"/>
      <c r="EY21" s="5"/>
      <c r="EZ21" s="5"/>
      <c r="FA21" s="5"/>
      <c r="FB21" s="5" t="s">
        <v>65</v>
      </c>
      <c r="FC21" s="5"/>
      <c r="FD21" s="5"/>
      <c r="FE21" s="5"/>
      <c r="FF21" s="5"/>
      <c r="FG21" s="5"/>
      <c r="FH21" s="5" t="s">
        <v>66</v>
      </c>
      <c r="FI21" s="5"/>
      <c r="FJ21" s="5"/>
      <c r="FK21" s="5"/>
      <c r="FL21" s="5"/>
      <c r="FM21" s="5"/>
      <c r="FN21" s="5" t="s">
        <v>67</v>
      </c>
      <c r="FO21" s="5"/>
      <c r="FP21" s="5"/>
      <c r="FQ21" s="5"/>
      <c r="FR21" s="5"/>
      <c r="FS21" s="5"/>
      <c r="FT21" s="5" t="s">
        <v>71</v>
      </c>
      <c r="FU21" s="5"/>
      <c r="FV21" s="5"/>
      <c r="FW21" s="5"/>
      <c r="FX21" s="5"/>
      <c r="FY21" s="5"/>
      <c r="FZ21" s="5" t="s">
        <v>72</v>
      </c>
    </row>
    <row r="22" spans="1:202">
      <c r="A22" t="str">
        <f>FuelWood!A$8</f>
        <v>Brazil</v>
      </c>
      <c r="B22" s="3">
        <f>1/1000*SUM(FuelWood!B$8:M$8)</f>
        <v>0</v>
      </c>
      <c r="C22" s="3">
        <f>1/1000*SUM(FuelWood!C$8:N$8)</f>
        <v>0</v>
      </c>
      <c r="D22" s="3">
        <f>1/1000*SUM(FuelWood!D$8:O$8)</f>
        <v>0</v>
      </c>
      <c r="E22" s="3">
        <f>1/1000*SUM(FuelWood!E$8:P$8)</f>
        <v>0</v>
      </c>
      <c r="F22" s="3">
        <f>1/1000*SUM(FuelWood!F$8:Q$8)</f>
        <v>0</v>
      </c>
      <c r="G22" s="3">
        <f>1/1000*SUM(FuelWood!G$8:R$8)</f>
        <v>0</v>
      </c>
      <c r="H22" s="3">
        <f>1/1000*SUM(FuelWood!H$8:S$8)</f>
        <v>0</v>
      </c>
      <c r="I22" s="3">
        <f>1/1000*SUM(FuelWood!I$8:T$8)</f>
        <v>0</v>
      </c>
      <c r="J22" s="3">
        <f>1/1000*SUM(FuelWood!J$8:U$8)</f>
        <v>0</v>
      </c>
      <c r="K22" s="3">
        <f>1/1000*SUM(FuelWood!K$8:V$8)</f>
        <v>0</v>
      </c>
      <c r="L22" s="3">
        <f>1/1000*SUM(FuelWood!L$8:W$8)</f>
        <v>0</v>
      </c>
      <c r="M22" s="3">
        <f>1/1000*SUM(FuelWood!M$8:X$8)</f>
        <v>0</v>
      </c>
      <c r="N22" s="3">
        <f>1/1000*SUM(FuelWood!N$8:Y$8)</f>
        <v>0</v>
      </c>
      <c r="O22" s="3">
        <f>1/1000*SUM(FuelWood!O$8:Z$8)</f>
        <v>0</v>
      </c>
      <c r="P22" s="3">
        <f>1/1000*SUM(FuelWood!P$8:AA$8)</f>
        <v>0</v>
      </c>
      <c r="Q22" s="3">
        <f>1/1000*SUM(FuelWood!Q$8:AB$8)</f>
        <v>0</v>
      </c>
      <c r="R22" s="3">
        <f>1/1000*SUM(FuelWood!R$8:AC$8)</f>
        <v>0</v>
      </c>
      <c r="S22" s="3">
        <f>1/1000*SUM(FuelWood!S$8:AD$8)</f>
        <v>0</v>
      </c>
      <c r="T22" s="3">
        <f>1/1000*SUM(FuelWood!T$8:AE$8)</f>
        <v>0</v>
      </c>
      <c r="U22" s="3">
        <f>1/1000*SUM(FuelWood!U$8:AF$8)</f>
        <v>0</v>
      </c>
      <c r="V22" s="3">
        <f>1/1000*SUM(FuelWood!V$8:AG$8)</f>
        <v>0</v>
      </c>
      <c r="W22" s="3">
        <f>1/1000*SUM(FuelWood!W$8:AH$8)</f>
        <v>0</v>
      </c>
      <c r="X22" s="3">
        <f>1/1000*SUM(FuelWood!X$8:AI$8)</f>
        <v>0</v>
      </c>
      <c r="Y22" s="3">
        <f>1/1000*SUM(FuelWood!Y$8:AJ$8)</f>
        <v>0</v>
      </c>
      <c r="Z22" s="3">
        <f>1/1000*SUM(FuelWood!Z$8:AK$8)</f>
        <v>0</v>
      </c>
      <c r="AA22" s="3">
        <f>1/1000*SUM(FuelWood!AA$8:AL$8)</f>
        <v>0</v>
      </c>
      <c r="AB22" s="3">
        <f>1/1000*SUM(FuelWood!AB$8:AM$8)</f>
        <v>0</v>
      </c>
      <c r="AC22" s="3">
        <f>1/1000*SUM(FuelWood!AC$8:AN$8)</f>
        <v>0</v>
      </c>
      <c r="AD22" s="3">
        <f>1/1000*SUM(FuelWood!AD$8:AO$8)</f>
        <v>0</v>
      </c>
      <c r="AE22" s="3">
        <f>1/1000*SUM(FuelWood!AE$8:AP$8)</f>
        <v>0</v>
      </c>
      <c r="AF22" s="3">
        <f>1/1000*SUM(FuelWood!AF$8:AQ$8)</f>
        <v>0</v>
      </c>
      <c r="AG22" s="3">
        <f>1/1000*SUM(FuelWood!AG$8:AR$8)</f>
        <v>0</v>
      </c>
      <c r="AH22" s="3">
        <f>1/1000*SUM(FuelWood!AH$8:AS$8)</f>
        <v>0</v>
      </c>
      <c r="AI22" s="3">
        <f>1/1000*SUM(FuelWood!AI$8:AT$8)</f>
        <v>0</v>
      </c>
      <c r="AJ22" s="3">
        <f>1/1000*SUM(FuelWood!AJ$8:AU$8)</f>
        <v>0</v>
      </c>
      <c r="AK22" s="3">
        <f>1/1000*SUM(FuelWood!AK$8:AV$8)</f>
        <v>0</v>
      </c>
      <c r="AL22" s="3">
        <f>1/1000*SUM(FuelWood!AL$8:AW$8)</f>
        <v>0</v>
      </c>
      <c r="AM22" s="3">
        <f>1/1000*SUM(FuelWood!AM$8:AX$8)</f>
        <v>0</v>
      </c>
      <c r="AN22" s="3">
        <f>1/1000*SUM(FuelWood!AN$8:AY$8)</f>
        <v>0</v>
      </c>
      <c r="AO22" s="3">
        <f>1/1000*SUM(FuelWood!AO$8:AZ$8)</f>
        <v>0</v>
      </c>
      <c r="AP22" s="3">
        <f>1/1000*SUM(FuelWood!AP$8:BA$8)</f>
        <v>0</v>
      </c>
      <c r="AQ22" s="3">
        <f>1/1000*SUM(FuelWood!AQ$8:BB$8)</f>
        <v>0</v>
      </c>
      <c r="AR22" s="3">
        <f>1/1000*SUM(FuelWood!AR$8:BC$8)</f>
        <v>0</v>
      </c>
      <c r="AS22" s="3">
        <f>1/1000*SUM(FuelWood!AS$8:BD$8)</f>
        <v>0</v>
      </c>
      <c r="AT22" s="3">
        <f>1/1000*SUM(FuelWood!AT$8:BE$8)</f>
        <v>0</v>
      </c>
      <c r="AU22" s="3">
        <f>1/1000*SUM(FuelWood!AU$8:BF$8)</f>
        <v>0</v>
      </c>
      <c r="AV22" s="3">
        <f>1/1000*SUM(FuelWood!AV$8:BG$8)</f>
        <v>0</v>
      </c>
      <c r="AW22" s="3">
        <f>1/1000*SUM(FuelWood!AW$8:BH$8)</f>
        <v>0</v>
      </c>
      <c r="AX22" s="3">
        <f>1/1000*SUM(FuelWood!AX$8:BI$8)</f>
        <v>0</v>
      </c>
      <c r="AY22" s="3">
        <f>1/1000*SUM(FuelWood!AY$8:BJ$8)</f>
        <v>0</v>
      </c>
      <c r="AZ22" s="3">
        <f>1/1000*SUM(FuelWood!AZ$8:BK$8)</f>
        <v>0</v>
      </c>
      <c r="BA22" s="3">
        <f>1/1000*SUM(FuelWood!BA$8:BL$8)</f>
        <v>0</v>
      </c>
      <c r="BB22" s="3">
        <f>1/1000*SUM(FuelWood!BB$8:BM$8)</f>
        <v>0</v>
      </c>
      <c r="BC22" s="3">
        <f>1/1000*SUM(FuelWood!BC$8:BN$8)</f>
        <v>0</v>
      </c>
      <c r="BD22" s="3">
        <f>1/1000*SUM(FuelWood!BD$8:BO$8)</f>
        <v>0</v>
      </c>
      <c r="BE22" s="3">
        <f>1/1000*SUM(FuelWood!BE$8:BP$8)</f>
        <v>0</v>
      </c>
      <c r="BF22" s="3">
        <f>1/1000*SUM(FuelWood!BF$8:BQ$8)</f>
        <v>0</v>
      </c>
      <c r="BG22" s="3">
        <f>1/1000*SUM(FuelWood!BG$8:BR$8)</f>
        <v>0</v>
      </c>
      <c r="BH22" s="3">
        <f>1/1000*SUM(FuelWood!BH$8:BS$8)</f>
        <v>0</v>
      </c>
      <c r="BI22" s="3">
        <f>1/1000*SUM(FuelWood!BI$8:BT$8)</f>
        <v>0</v>
      </c>
      <c r="BJ22" s="3">
        <f>1/1000*SUM(FuelWood!BJ$8:BU$8)</f>
        <v>0</v>
      </c>
      <c r="BK22" s="3">
        <f>1/1000*SUM(FuelWood!BK$8:BV$8)</f>
        <v>2.8100000000000003E-2</v>
      </c>
      <c r="BL22" s="3">
        <f>1/1000*SUM(FuelWood!BL$8:BW$8)</f>
        <v>2.8100000000000003E-2</v>
      </c>
      <c r="BM22" s="3">
        <f>1/1000*SUM(FuelWood!BM$8:BX$8)</f>
        <v>5.6100000000000004E-2</v>
      </c>
      <c r="BN22" s="3">
        <f>1/1000*SUM(FuelWood!BN$8:BY$8)</f>
        <v>5.6100000000000004E-2</v>
      </c>
      <c r="BO22" s="3">
        <f>1/1000*SUM(FuelWood!BO$8:BZ$8)</f>
        <v>5.6100000000000004E-2</v>
      </c>
      <c r="BP22" s="3">
        <f>1/1000*SUM(FuelWood!BP$8:CA$8)</f>
        <v>5.6100000000000004E-2</v>
      </c>
      <c r="BQ22" s="3">
        <f>1/1000*SUM(FuelWood!BQ$8:CB$8)</f>
        <v>5.6100000000000004E-2</v>
      </c>
      <c r="BR22" s="3">
        <f>1/1000*SUM(FuelWood!BR$8:CC$8)</f>
        <v>5.6100000000000004E-2</v>
      </c>
      <c r="BS22" s="3">
        <f>1/1000*SUM(FuelWood!BS$8:CD$8)</f>
        <v>5.6100000000000004E-2</v>
      </c>
      <c r="BT22" s="3">
        <f>1/1000*SUM(FuelWood!BT$8:CE$8)</f>
        <v>5.6100000000000004E-2</v>
      </c>
      <c r="BU22" s="3">
        <f>1/1000*SUM(FuelWood!BU$8:CF$8)</f>
        <v>5.6100000000000004E-2</v>
      </c>
      <c r="BV22" s="3">
        <f>1/1000*SUM(FuelWood!BV$8:CG$8)</f>
        <v>5.6100000000000004E-2</v>
      </c>
      <c r="BW22" s="3">
        <f>1/1000*SUM(FuelWood!BW$8:CH$8)</f>
        <v>2.8000000000000001E-2</v>
      </c>
      <c r="BX22" s="3">
        <f>1/1000*SUM(FuelWood!BX$8:CI$8)</f>
        <v>2.8000000000000001E-2</v>
      </c>
      <c r="BY22" s="3">
        <f>1/1000*SUM(FuelWood!BY$8:CJ$8)</f>
        <v>0</v>
      </c>
      <c r="BZ22" s="3">
        <f>1/1000*SUM(FuelWood!BZ$8:CK$8)</f>
        <v>0</v>
      </c>
      <c r="CA22" s="3">
        <f>1/1000*SUM(FuelWood!CA$8:CL$8)</f>
        <v>0</v>
      </c>
      <c r="CB22" s="3">
        <f>1/1000*SUM(FuelWood!CB$8:CM$8)</f>
        <v>0</v>
      </c>
      <c r="CC22" s="3">
        <f>1/1000*SUM(FuelWood!CC$8:CN$8)</f>
        <v>0</v>
      </c>
      <c r="CD22" s="3">
        <f>1/1000*SUM(FuelWood!CD$8:CO$8)</f>
        <v>0</v>
      </c>
      <c r="CE22" s="3">
        <f>1/1000*SUM(FuelWood!CE$8:CP$8)</f>
        <v>0</v>
      </c>
      <c r="CF22" s="3">
        <f>1/1000*SUM(FuelWood!CF$8:CQ$8)</f>
        <v>0</v>
      </c>
      <c r="CG22" s="3">
        <f>1/1000*SUM(FuelWood!CG$8:CR$8)</f>
        <v>0</v>
      </c>
      <c r="CH22" s="3">
        <f>1/1000*SUM(FuelWood!CH$8:CS$8)</f>
        <v>0</v>
      </c>
      <c r="CI22" s="3">
        <f>1/1000*SUM(FuelWood!CI$8:CT$8)</f>
        <v>0</v>
      </c>
      <c r="CJ22" s="3">
        <f>1/1000*SUM(FuelWood!CJ$8:CU$8)</f>
        <v>0</v>
      </c>
      <c r="CK22" s="3">
        <f>1/1000*SUM(FuelWood!CK$8:CV$8)</f>
        <v>0</v>
      </c>
      <c r="CL22" s="3">
        <f>1/1000*SUM(FuelWood!CL$8:CW$8)</f>
        <v>0</v>
      </c>
      <c r="CM22" s="3">
        <f>1/1000*SUM(FuelWood!CM$8:CX$8)</f>
        <v>0</v>
      </c>
      <c r="CN22" s="3">
        <f>1/1000*SUM(FuelWood!CN$8:CY$8)</f>
        <v>0</v>
      </c>
      <c r="CO22" s="3">
        <f>1/1000*SUM(FuelWood!CO$8:CZ$8)</f>
        <v>0</v>
      </c>
      <c r="CP22" s="3">
        <f>1/1000*SUM(FuelWood!CP$8:DA$8)</f>
        <v>0</v>
      </c>
      <c r="CQ22" s="3">
        <f>1/1000*SUM(FuelWood!CQ$8:DB$8)</f>
        <v>0</v>
      </c>
      <c r="CR22" s="3">
        <f>1/1000*SUM(FuelWood!CR$8:DC$8)</f>
        <v>0</v>
      </c>
      <c r="CS22" s="3">
        <f>1/1000*SUM(FuelWood!CS$8:DD$8)</f>
        <v>0</v>
      </c>
      <c r="CT22" s="3">
        <f>1/1000*SUM(FuelWood!CT$8:DE$8)</f>
        <v>0</v>
      </c>
      <c r="CU22" s="3">
        <f>1/1000*SUM(FuelWood!CU$8:DF$8)</f>
        <v>0</v>
      </c>
      <c r="CV22" s="3">
        <f>1/1000*SUM(FuelWood!CV$8:DG$8)</f>
        <v>0</v>
      </c>
      <c r="CW22" s="3">
        <f>1/1000*SUM(FuelWood!CW$8:DH$8)</f>
        <v>0</v>
      </c>
      <c r="CX22" s="3">
        <f>1/1000*SUM(FuelWood!CX$8:DI$8)</f>
        <v>0</v>
      </c>
      <c r="CY22" s="3">
        <f>1/1000*SUM(FuelWood!CY$8:DJ$8)</f>
        <v>0</v>
      </c>
      <c r="CZ22" s="3">
        <f>1/1000*SUM(FuelWood!CZ$8:DK$8)</f>
        <v>0</v>
      </c>
      <c r="DA22" s="3">
        <f>1/1000*SUM(FuelWood!DA$8:DL$8)</f>
        <v>0</v>
      </c>
      <c r="DB22" s="3">
        <f>1/1000*SUM(FuelWood!DB$8:DM$8)</f>
        <v>0</v>
      </c>
      <c r="DC22" s="3">
        <f>1/1000*SUM(FuelWood!DC$8:DN$8)</f>
        <v>0</v>
      </c>
      <c r="DD22" s="3">
        <f>1/1000*SUM(FuelWood!DD$8:DO$8)</f>
        <v>0</v>
      </c>
      <c r="DE22" s="3">
        <f>1/1000*SUM(FuelWood!DE$8:DP$8)</f>
        <v>0</v>
      </c>
      <c r="DF22" s="3">
        <f>1/1000*SUM(FuelWood!DF$8:DQ$8)</f>
        <v>0</v>
      </c>
      <c r="DG22" s="3">
        <f>1/1000*SUM(FuelWood!DG$8:DR$8)</f>
        <v>0</v>
      </c>
      <c r="DH22" s="3">
        <f>1/1000*SUM(FuelWood!DH$8:DS$8)</f>
        <v>0</v>
      </c>
      <c r="DI22" s="3">
        <f>1/1000*SUM(FuelWood!DI$8:DT$8)</f>
        <v>0</v>
      </c>
      <c r="DJ22" s="3">
        <f>1/1000*SUM(FuelWood!DJ$8:DU$8)</f>
        <v>0</v>
      </c>
      <c r="DK22" s="3">
        <f>1/1000*SUM(FuelWood!DK$8:DV$8)</f>
        <v>0</v>
      </c>
      <c r="DL22" s="3">
        <f>1/1000*SUM(FuelWood!DL$8:DW$8)</f>
        <v>0</v>
      </c>
      <c r="DM22" s="3">
        <f>1/1000*SUM(FuelWood!DM$8:DX$8)</f>
        <v>0</v>
      </c>
      <c r="DN22" s="3">
        <f>1/1000*SUM(FuelWood!DN$8:DY$8)</f>
        <v>0</v>
      </c>
      <c r="DO22" s="3">
        <f>1/1000*SUM(FuelWood!DO$8:DZ$8)</f>
        <v>0</v>
      </c>
      <c r="DP22" s="3">
        <f>1/1000*SUM(FuelWood!DP$8:EA$8)</f>
        <v>0</v>
      </c>
      <c r="DQ22" s="3">
        <f>1/1000*SUM(FuelWood!DQ$8:EB$8)</f>
        <v>0</v>
      </c>
      <c r="DR22" s="3">
        <f>1/1000*SUM(FuelWood!DR$8:EC$8)</f>
        <v>1.1785E-2</v>
      </c>
      <c r="DS22" s="3">
        <f>1/1000*SUM(FuelWood!DS$8:ED$8)</f>
        <v>1.1785E-2</v>
      </c>
      <c r="DT22" s="3">
        <f>1/1000*SUM(FuelWood!DT$8:EE$8)</f>
        <v>1.1785E-2</v>
      </c>
      <c r="DU22" s="3">
        <f>1/1000*SUM(FuelWood!DU$8:EF$8)</f>
        <v>1.1785E-2</v>
      </c>
      <c r="DV22" s="3">
        <f>1/1000*SUM(FuelWood!DV$8:EG$8)</f>
        <v>1.1785E-2</v>
      </c>
      <c r="DW22" s="3">
        <f>1/1000*SUM(FuelWood!DW$8:EH$8)</f>
        <v>1.1785E-2</v>
      </c>
      <c r="DX22" s="3">
        <f>1/1000*SUM(FuelWood!DX$8:EI$8)</f>
        <v>1.1785E-2</v>
      </c>
      <c r="DY22" s="3">
        <f>1/1000*SUM(FuelWood!DY$8:EJ$8)</f>
        <v>1.1785E-2</v>
      </c>
      <c r="DZ22" s="3">
        <f>1/1000*SUM(FuelWood!DZ$8:EK$8)</f>
        <v>1.1785E-2</v>
      </c>
      <c r="EA22" s="3">
        <f>1/1000*SUM(FuelWood!EA$8:EL$8)</f>
        <v>1.1785E-2</v>
      </c>
      <c r="EB22" s="3">
        <f>1/1000*SUM(FuelWood!EB$8:EM$8)</f>
        <v>1.1785E-2</v>
      </c>
      <c r="EC22" s="3">
        <f>1/1000*SUM(FuelWood!EC$8:EN$8)</f>
        <v>1.1785E-2</v>
      </c>
      <c r="ED22" s="3">
        <f>1/1000*SUM(FuelWood!ED$8:EO$8)</f>
        <v>0</v>
      </c>
      <c r="EE22" s="3">
        <f>1/1000*SUM(FuelWood!EE$8:EP$8)</f>
        <v>0</v>
      </c>
      <c r="EF22" s="3">
        <f>1/1000*SUM(FuelWood!EF$8:EQ$8)</f>
        <v>0</v>
      </c>
      <c r="EG22" s="3">
        <f>1/1000*SUM(FuelWood!EG$8:ER$8)</f>
        <v>0</v>
      </c>
      <c r="EH22" s="3">
        <f>1/1000*SUM(FuelWood!EH$8:ES$8)</f>
        <v>0</v>
      </c>
      <c r="EI22" s="3">
        <f>1/1000*SUM(FuelWood!EI$8:ET$8)</f>
        <v>0</v>
      </c>
      <c r="EJ22" s="3">
        <f>1/1000*SUM(FuelWood!EJ$8:EU$8)</f>
        <v>0</v>
      </c>
      <c r="EK22" s="3">
        <f>1/1000*SUM(FuelWood!EK$8:EV$8)</f>
        <v>0</v>
      </c>
      <c r="EL22" s="3">
        <f>1/1000*SUM(FuelWood!EL$8:EW$8)</f>
        <v>0</v>
      </c>
      <c r="EM22" s="3">
        <f>1/1000*SUM(FuelWood!EM$8:EX$8)</f>
        <v>0</v>
      </c>
      <c r="EN22" s="3">
        <f>1/1000*SUM(FuelWood!EN$8:EY$8)</f>
        <v>0</v>
      </c>
      <c r="EO22" s="3">
        <f>1/1000*SUM(FuelWood!EO$8:EZ$8)</f>
        <v>0</v>
      </c>
      <c r="EP22" s="3">
        <f>1/1000*SUM(FuelWood!EP$8:FA$8)</f>
        <v>0</v>
      </c>
      <c r="EQ22" s="3">
        <f>1/1000*SUM(FuelWood!EQ$8:FB$8)</f>
        <v>0</v>
      </c>
      <c r="ER22" s="3">
        <f>1/1000*SUM(FuelWood!ER$8:FC$8)</f>
        <v>0</v>
      </c>
      <c r="ES22" s="3">
        <f>1/1000*SUM(FuelWood!ES$8:FD$8)</f>
        <v>0</v>
      </c>
      <c r="ET22" s="3">
        <f>1/1000*SUM(FuelWood!ET$8:FE$8)</f>
        <v>0</v>
      </c>
      <c r="EU22" s="3">
        <f>1/1000*SUM(FuelWood!EU$8:FF$8)</f>
        <v>0</v>
      </c>
      <c r="EV22" s="3">
        <f>1/1000*SUM(FuelWood!EV$8:FG$8)</f>
        <v>0</v>
      </c>
      <c r="EW22" s="3">
        <f>1/1000*SUM(FuelWood!EW$8:FH$8)</f>
        <v>0</v>
      </c>
      <c r="EX22" s="3">
        <f>1/1000*SUM(FuelWood!EX$8:FI$8)</f>
        <v>0</v>
      </c>
      <c r="EY22" s="3">
        <f>1/1000*SUM(FuelWood!EY$8:FJ$8)</f>
        <v>0</v>
      </c>
      <c r="EZ22" s="3">
        <f>1/1000*SUM(FuelWood!EZ$8:FK$8)</f>
        <v>0</v>
      </c>
      <c r="FA22" s="3">
        <f>1/1000*SUM(FuelWood!FA$8:FL$8)</f>
        <v>0</v>
      </c>
      <c r="FB22" s="3">
        <f>1/1000*SUM(FuelWood!FB$8:FM$8)</f>
        <v>0</v>
      </c>
      <c r="FC22" s="3">
        <f>1/1000*SUM(FuelWood!FC$8:FN$8)</f>
        <v>0</v>
      </c>
      <c r="FD22" s="3">
        <f>1/1000*SUM(FuelWood!FD$8:FO$8)</f>
        <v>0</v>
      </c>
      <c r="FE22" s="3">
        <f>1/1000*SUM(FuelWood!FE$8:FP$8)</f>
        <v>0</v>
      </c>
      <c r="FF22" s="3">
        <f>1/1000*SUM(FuelWood!FF$8:FQ$8)</f>
        <v>0</v>
      </c>
      <c r="FG22" s="3">
        <f>1/1000*SUM(FuelWood!FG$8:FR$8)</f>
        <v>0</v>
      </c>
      <c r="FH22" s="3">
        <f>1/1000*SUM(FuelWood!FH$8:FS$8)</f>
        <v>0</v>
      </c>
      <c r="FI22" s="3">
        <f>1/1000*SUM(FuelWood!FI$8:FT$8)</f>
        <v>0</v>
      </c>
      <c r="FJ22" s="3">
        <f>1/1000*SUM(FuelWood!FJ$8:FU$8)</f>
        <v>0</v>
      </c>
      <c r="FK22" s="3">
        <f>1/1000*SUM(FuelWood!FK$8:FV$8)</f>
        <v>0</v>
      </c>
      <c r="FL22" s="3">
        <f>1/1000*SUM(FuelWood!FL$8:FW$8)</f>
        <v>0</v>
      </c>
      <c r="FM22" s="3">
        <f>1/1000*SUM(FuelWood!FM$8:FX$8)</f>
        <v>0</v>
      </c>
      <c r="FN22" s="3">
        <f>1/1000*SUM(FuelWood!FN$8:FY$8)</f>
        <v>0</v>
      </c>
      <c r="FO22" s="3">
        <f>1/1000*SUM(FuelWood!FO$8:FZ$8)</f>
        <v>0</v>
      </c>
      <c r="FP22" s="3">
        <f>1/1000*SUM(FuelWood!FP$8:GA$8)</f>
        <v>0</v>
      </c>
      <c r="FQ22" s="3">
        <f>1/1000*SUM(FuelWood!FQ$8:GB$8)</f>
        <v>0</v>
      </c>
      <c r="FR22" s="3">
        <f>1/1000*SUM(FuelWood!FR$8:GC$8)</f>
        <v>0</v>
      </c>
      <c r="FS22" s="3">
        <f>1/1000*SUM(FuelWood!FS$8:GD$8)</f>
        <v>0</v>
      </c>
      <c r="FT22" s="3">
        <f>1/1000*SUM(FuelWood!FT$8:GE$8)</f>
        <v>0</v>
      </c>
      <c r="FU22" s="3">
        <f>1/1000*SUM(FuelWood!FU$8:GF$8)</f>
        <v>0</v>
      </c>
      <c r="FV22" s="3">
        <f>1/1000*SUM(FuelWood!FV$8:GG$8)</f>
        <v>0</v>
      </c>
      <c r="FW22" s="3">
        <f>1/1000*SUM(FuelWood!FW$8:GH$8)</f>
        <v>0</v>
      </c>
      <c r="FX22" s="3">
        <f>1/1000*SUM(FuelWood!FX$8:GI$8)</f>
        <v>0</v>
      </c>
      <c r="FY22" s="3">
        <f>1/1000*SUM(FuelWood!FY$8:GJ$8)</f>
        <v>0</v>
      </c>
      <c r="FZ22" s="3">
        <f>1/1000*SUM(FuelWood!FZ$8:GK$8)</f>
        <v>0</v>
      </c>
    </row>
    <row r="23" spans="1:202">
      <c r="A23" t="str">
        <f>FuelWood!A$11</f>
        <v>Russia</v>
      </c>
      <c r="B23" s="3">
        <f>1/1000*SUM(FuelWood!B$11:M$11)</f>
        <v>0</v>
      </c>
      <c r="C23" s="3">
        <f>1/1000*SUM(FuelWood!C$11:N$11)</f>
        <v>0</v>
      </c>
      <c r="D23" s="3">
        <f>1/1000*SUM(FuelWood!D$11:O$11)</f>
        <v>0</v>
      </c>
      <c r="E23" s="3">
        <f>1/1000*SUM(FuelWood!E$11:P$11)</f>
        <v>0</v>
      </c>
      <c r="F23" s="3">
        <f>1/1000*SUM(FuelWood!F$11:Q$11)</f>
        <v>0</v>
      </c>
      <c r="G23" s="3">
        <f>1/1000*SUM(FuelWood!G$11:R$11)</f>
        <v>2.3E-2</v>
      </c>
      <c r="H23" s="3">
        <f>1/1000*SUM(FuelWood!H$11:S$11)</f>
        <v>2.3E-2</v>
      </c>
      <c r="I23" s="3">
        <f>1/1000*SUM(FuelWood!I$11:T$11)</f>
        <v>2.3E-2</v>
      </c>
      <c r="J23" s="3">
        <f>1/1000*SUM(FuelWood!J$11:U$11)</f>
        <v>2.3E-2</v>
      </c>
      <c r="K23" s="3">
        <f>1/1000*SUM(FuelWood!K$11:V$11)</f>
        <v>2.3E-2</v>
      </c>
      <c r="L23" s="3">
        <f>1/1000*SUM(FuelWood!L$11:W$11)</f>
        <v>2.3E-2</v>
      </c>
      <c r="M23" s="3">
        <f>1/1000*SUM(FuelWood!M$11:X$11)</f>
        <v>2.3E-2</v>
      </c>
      <c r="N23" s="3">
        <f>1/1000*SUM(FuelWood!N$11:Y$11)</f>
        <v>2.3E-2</v>
      </c>
      <c r="O23" s="3">
        <f>1/1000*SUM(FuelWood!O$11:Z$11)</f>
        <v>2.3E-2</v>
      </c>
      <c r="P23" s="3">
        <f>1/1000*SUM(FuelWood!P$11:AA$11)</f>
        <v>2.3E-2</v>
      </c>
      <c r="Q23" s="3">
        <f>1/1000*SUM(FuelWood!Q$11:AB$11)</f>
        <v>2.3E-2</v>
      </c>
      <c r="R23" s="3">
        <f>1/1000*SUM(FuelWood!R$11:AC$11)</f>
        <v>2.3E-2</v>
      </c>
      <c r="S23" s="3">
        <f>1/1000*SUM(FuelWood!S$11:AD$11)</f>
        <v>0</v>
      </c>
      <c r="T23" s="3">
        <f>1/1000*SUM(FuelWood!T$11:AE$11)</f>
        <v>0</v>
      </c>
      <c r="U23" s="3">
        <f>1/1000*SUM(FuelWood!U$11:AF$11)</f>
        <v>2.3000000000000004E-3</v>
      </c>
      <c r="V23" s="3">
        <f>1/1000*SUM(FuelWood!V$11:AG$11)</f>
        <v>2.3000000000000004E-3</v>
      </c>
      <c r="W23" s="3">
        <f>1/1000*SUM(FuelWood!W$11:AH$11)</f>
        <v>4.99E-2</v>
      </c>
      <c r="X23" s="3">
        <f>1/1000*SUM(FuelWood!X$11:AI$11)</f>
        <v>7.3400000000000007E-2</v>
      </c>
      <c r="Y23" s="3">
        <f>1/1000*SUM(FuelWood!Y$11:AJ$11)</f>
        <v>7.3400000000000007E-2</v>
      </c>
      <c r="Z23" s="3">
        <f>1/1000*SUM(FuelWood!Z$11:AK$11)</f>
        <v>7.3400000000000007E-2</v>
      </c>
      <c r="AA23" s="3">
        <f>1/1000*SUM(FuelWood!AA$11:AL$11)</f>
        <v>7.3400000000000007E-2</v>
      </c>
      <c r="AB23" s="3">
        <f>1/1000*SUM(FuelWood!AB$11:AM$11)</f>
        <v>9.6400000000000013E-2</v>
      </c>
      <c r="AC23" s="3">
        <f>1/1000*SUM(FuelWood!AC$11:AN$11)</f>
        <v>9.6400000000000013E-2</v>
      </c>
      <c r="AD23" s="3">
        <f>1/1000*SUM(FuelWood!AD$11:AO$11)</f>
        <v>9.6400000000000013E-2</v>
      </c>
      <c r="AE23" s="3">
        <f>1/1000*SUM(FuelWood!AE$11:AP$11)</f>
        <v>9.6400000000000013E-2</v>
      </c>
      <c r="AF23" s="3">
        <f>1/1000*SUM(FuelWood!AF$11:AQ$11)</f>
        <v>9.6400000000000013E-2</v>
      </c>
      <c r="AG23" s="3">
        <f>1/1000*SUM(FuelWood!AG$11:AR$11)</f>
        <v>9.4100000000000003E-2</v>
      </c>
      <c r="AH23" s="3">
        <f>1/1000*SUM(FuelWood!AH$11:AS$11)</f>
        <v>0.1152</v>
      </c>
      <c r="AI23" s="3">
        <f>1/1000*SUM(FuelWood!AI$11:AT$11)</f>
        <v>6.7599999999999993E-2</v>
      </c>
      <c r="AJ23" s="3">
        <f>1/1000*SUM(FuelWood!AJ$11:AU$11)</f>
        <v>8.4400000000000003E-2</v>
      </c>
      <c r="AK23" s="3">
        <f>1/1000*SUM(FuelWood!AK$11:AV$11)</f>
        <v>8.4400000000000003E-2</v>
      </c>
      <c r="AL23" s="3">
        <f>1/1000*SUM(FuelWood!AL$11:AW$11)</f>
        <v>0.1065</v>
      </c>
      <c r="AM23" s="3">
        <f>1/1000*SUM(FuelWood!AM$11:AX$11)</f>
        <v>0.12859999999999999</v>
      </c>
      <c r="AN23" s="3">
        <f>1/1000*SUM(FuelWood!AN$11:AY$11)</f>
        <v>0.1056</v>
      </c>
      <c r="AO23" s="3">
        <f>1/1000*SUM(FuelWood!AO$11:AZ$11)</f>
        <v>0.1056</v>
      </c>
      <c r="AP23" s="3">
        <f>1/1000*SUM(FuelWood!AP$11:BA$11)</f>
        <v>0.1056</v>
      </c>
      <c r="AQ23" s="3">
        <f>1/1000*SUM(FuelWood!AQ$11:BB$11)</f>
        <v>0.12940000000000002</v>
      </c>
      <c r="AR23" s="3">
        <f>1/1000*SUM(FuelWood!AR$11:BC$11)</f>
        <v>0.12940000000000002</v>
      </c>
      <c r="AS23" s="3">
        <f>1/1000*SUM(FuelWood!AS$11:BD$11)</f>
        <v>0.12940000000000002</v>
      </c>
      <c r="AT23" s="3">
        <f>1/1000*SUM(FuelWood!AT$11:BE$11)</f>
        <v>0.10829999999999999</v>
      </c>
      <c r="AU23" s="3">
        <f>1/1000*SUM(FuelWood!AU$11:BF$11)</f>
        <v>0.15630000000000002</v>
      </c>
      <c r="AV23" s="3">
        <f>1/1000*SUM(FuelWood!AV$11:BG$11)</f>
        <v>0.11600000000000001</v>
      </c>
      <c r="AW23" s="3">
        <f>1/1000*SUM(FuelWood!AW$11:BH$11)</f>
        <v>0.14000000000000001</v>
      </c>
      <c r="AX23" s="3">
        <f>1/1000*SUM(FuelWood!AX$11:BI$11)</f>
        <v>0.1699</v>
      </c>
      <c r="AY23" s="3">
        <f>1/1000*SUM(FuelWood!AY$11:BJ$11)</f>
        <v>0.17180000000000001</v>
      </c>
      <c r="AZ23" s="3">
        <f>1/1000*SUM(FuelWood!AZ$11:BK$11)</f>
        <v>0.17180000000000001</v>
      </c>
      <c r="BA23" s="3">
        <f>1/1000*SUM(FuelWood!BA$11:BL$11)</f>
        <v>0.22</v>
      </c>
      <c r="BB23" s="3">
        <f>1/1000*SUM(FuelWood!BB$11:BM$11)</f>
        <v>0.22</v>
      </c>
      <c r="BC23" s="3">
        <f>1/1000*SUM(FuelWood!BC$11:BN$11)</f>
        <v>0.19619999999999999</v>
      </c>
      <c r="BD23" s="3">
        <f>1/1000*SUM(FuelWood!BD$11:BO$11)</f>
        <v>0.19619999999999999</v>
      </c>
      <c r="BE23" s="3">
        <f>1/1000*SUM(FuelWood!BE$11:BP$11)</f>
        <v>0.19619999999999999</v>
      </c>
      <c r="BF23" s="3">
        <f>1/1000*SUM(FuelWood!BF$11:BQ$11)</f>
        <v>0.19619999999999999</v>
      </c>
      <c r="BG23" s="3">
        <f>1/1000*SUM(FuelWood!BG$11:BR$11)</f>
        <v>0.16800000000000001</v>
      </c>
      <c r="BH23" s="3">
        <f>1/1000*SUM(FuelWood!BH$11:BS$11)</f>
        <v>0.189</v>
      </c>
      <c r="BI23" s="3">
        <f>1/1000*SUM(FuelWood!BI$11:BT$11)</f>
        <v>0.1852</v>
      </c>
      <c r="BJ23" s="3">
        <f>1/1000*SUM(FuelWood!BJ$11:BU$11)</f>
        <v>0.18559999999999999</v>
      </c>
      <c r="BK23" s="3">
        <f>1/1000*SUM(FuelWood!BK$11:BV$11)</f>
        <v>0.18380000000000002</v>
      </c>
      <c r="BL23" s="3">
        <f>1/1000*SUM(FuelWood!BL$11:BW$11)</f>
        <v>0.20730000000000001</v>
      </c>
      <c r="BM23" s="3">
        <f>1/1000*SUM(FuelWood!BM$11:BX$11)</f>
        <v>0.15910000000000002</v>
      </c>
      <c r="BN23" s="3">
        <f>1/1000*SUM(FuelWood!BN$11:BY$11)</f>
        <v>0.15910000000000002</v>
      </c>
      <c r="BO23" s="3">
        <f>1/1000*SUM(FuelWood!BO$11:BZ$11)</f>
        <v>0.15910000000000002</v>
      </c>
      <c r="BP23" s="3">
        <f>1/1000*SUM(FuelWood!BP$11:CA$11)</f>
        <v>0.15910000000000002</v>
      </c>
      <c r="BQ23" s="3">
        <f>1/1000*SUM(FuelWood!BQ$11:CB$11)</f>
        <v>0.15910000000000002</v>
      </c>
      <c r="BR23" s="3">
        <f>1/1000*SUM(FuelWood!BR$11:CC$11)</f>
        <v>0.15910000000000002</v>
      </c>
      <c r="BS23" s="3">
        <f>1/1000*SUM(FuelWood!BS$11:CD$11)</f>
        <v>0.1638</v>
      </c>
      <c r="BT23" s="3">
        <f>1/1000*SUM(FuelWood!BT$11:CE$11)</f>
        <v>0.14280000000000001</v>
      </c>
      <c r="BU23" s="3">
        <f>1/1000*SUM(FuelWood!BU$11:CF$11)</f>
        <v>0.1484</v>
      </c>
      <c r="BV23" s="3">
        <f>1/1000*SUM(FuelWood!BV$11:CG$11)</f>
        <v>0.14499999999999999</v>
      </c>
      <c r="BW23" s="3">
        <f>1/1000*SUM(FuelWood!BW$11:CH$11)</f>
        <v>0.12280000000000001</v>
      </c>
      <c r="BX23" s="3">
        <f>1/1000*SUM(FuelWood!BX$11:CI$11)</f>
        <v>9.9299999999999999E-2</v>
      </c>
      <c r="BY23" s="3">
        <f>1/1000*SUM(FuelWood!BY$11:CJ$11)</f>
        <v>9.9299999999999999E-2</v>
      </c>
      <c r="BZ23" s="3">
        <f>1/1000*SUM(FuelWood!BZ$11:CK$11)</f>
        <v>9.9299999999999999E-2</v>
      </c>
      <c r="CA23" s="3">
        <f>1/1000*SUM(FuelWood!CA$11:CL$11)</f>
        <v>9.9299999999999999E-2</v>
      </c>
      <c r="CB23" s="3">
        <f>1/1000*SUM(FuelWood!CB$11:CM$11)</f>
        <v>9.9299999999999999E-2</v>
      </c>
      <c r="CC23" s="3">
        <f>1/1000*SUM(FuelWood!CC$11:CN$11)</f>
        <v>9.9299999999999999E-2</v>
      </c>
      <c r="CD23" s="3">
        <f>1/1000*SUM(FuelWood!CD$11:CO$11)</f>
        <v>9.9299999999999999E-2</v>
      </c>
      <c r="CE23" s="3">
        <f>1/1000*SUM(FuelWood!CE$11:CP$11)</f>
        <v>7.4800000000000005E-2</v>
      </c>
      <c r="CF23" s="3">
        <f>1/1000*SUM(FuelWood!CF$11:CQ$11)</f>
        <v>7.4800000000000005E-2</v>
      </c>
      <c r="CG23" s="3">
        <f>1/1000*SUM(FuelWood!CG$11:CR$11)</f>
        <v>4.9000000000000002E-2</v>
      </c>
      <c r="CH23" s="3">
        <f>1/1000*SUM(FuelWood!CH$11:CS$11)</f>
        <v>0</v>
      </c>
      <c r="CI23" s="3">
        <f>1/1000*SUM(FuelWood!CI$11:CT$11)</f>
        <v>0</v>
      </c>
      <c r="CJ23" s="3">
        <f>1/1000*SUM(FuelWood!CJ$11:CU$11)</f>
        <v>0</v>
      </c>
      <c r="CK23" s="3">
        <f>1/1000*SUM(FuelWood!CK$11:CV$11)</f>
        <v>0</v>
      </c>
      <c r="CL23" s="3">
        <f>1/1000*SUM(FuelWood!CL$11:CW$11)</f>
        <v>2.2499999999999999E-2</v>
      </c>
      <c r="CM23" s="3">
        <f>1/1000*SUM(FuelWood!CM$11:CX$11)</f>
        <v>2.2499999999999999E-2</v>
      </c>
      <c r="CN23" s="3">
        <f>1/1000*SUM(FuelWood!CN$11:CY$11)</f>
        <v>2.2499999999999999E-2</v>
      </c>
      <c r="CO23" s="3">
        <f>1/1000*SUM(FuelWood!CO$11:CZ$11)</f>
        <v>2.2499999999999999E-2</v>
      </c>
      <c r="CP23" s="3">
        <f>1/1000*SUM(FuelWood!CP$11:DA$11)</f>
        <v>8.8100000000000012E-2</v>
      </c>
      <c r="CQ23" s="3">
        <f>1/1000*SUM(FuelWood!CQ$11:DB$11)</f>
        <v>0.11060000000000002</v>
      </c>
      <c r="CR23" s="3">
        <f>1/1000*SUM(FuelWood!CR$11:DC$11)</f>
        <v>0.11060000000000002</v>
      </c>
      <c r="CS23" s="3">
        <f>1/1000*SUM(FuelWood!CS$11:DD$11)</f>
        <v>0.13170000000000001</v>
      </c>
      <c r="CT23" s="3">
        <f>1/1000*SUM(FuelWood!CT$11:DE$11)</f>
        <v>0.15210000000000001</v>
      </c>
      <c r="CU23" s="3">
        <f>1/1000*SUM(FuelWood!CU$11:DF$11)</f>
        <v>0.15210000000000001</v>
      </c>
      <c r="CV23" s="3">
        <f>1/1000*SUM(FuelWood!CV$11:DG$11)</f>
        <v>0.15210000000000001</v>
      </c>
      <c r="CW23" s="3">
        <f>1/1000*SUM(FuelWood!CW$11:DH$11)</f>
        <v>0.15210000000000001</v>
      </c>
      <c r="CX23" s="3">
        <f>1/1000*SUM(FuelWood!CX$11:DI$11)</f>
        <v>0.12960000000000002</v>
      </c>
      <c r="CY23" s="3">
        <f>1/1000*SUM(FuelWood!CY$11:DJ$11)</f>
        <v>0.12960000000000002</v>
      </c>
      <c r="CZ23" s="3">
        <f>1/1000*SUM(FuelWood!CZ$11:DK$11)</f>
        <v>0.12960000000000002</v>
      </c>
      <c r="DA23" s="3">
        <f>1/1000*SUM(FuelWood!DA$11:DL$11)</f>
        <v>0.12960000000000002</v>
      </c>
      <c r="DB23" s="3">
        <f>1/1000*SUM(FuelWood!DB$11:DM$11)</f>
        <v>6.4000000000000001E-2</v>
      </c>
      <c r="DC23" s="3">
        <f>1/1000*SUM(FuelWood!DC$11:DN$11)</f>
        <v>4.1500000000000002E-2</v>
      </c>
      <c r="DD23" s="3">
        <f>1/1000*SUM(FuelWood!DD$11:DO$11)</f>
        <v>4.1500000000000002E-2</v>
      </c>
      <c r="DE23" s="3">
        <f>1/1000*SUM(FuelWood!DE$11:DP$11)</f>
        <v>2.0400000000000001E-2</v>
      </c>
      <c r="DF23" s="3">
        <f>1/1000*SUM(FuelWood!DF$11:DQ$11)</f>
        <v>0</v>
      </c>
      <c r="DG23" s="3">
        <f>1/1000*SUM(FuelWood!DG$11:DR$11)</f>
        <v>0</v>
      </c>
      <c r="DH23" s="3">
        <f>1/1000*SUM(FuelWood!DH$11:DS$11)</f>
        <v>0</v>
      </c>
      <c r="DI23" s="3">
        <f>1/1000*SUM(FuelWood!DI$11:DT$11)</f>
        <v>0</v>
      </c>
      <c r="DJ23" s="3">
        <f>1/1000*SUM(FuelWood!DJ$11:DU$11)</f>
        <v>0</v>
      </c>
      <c r="DK23" s="3">
        <f>1/1000*SUM(FuelWood!DK$11:DV$11)</f>
        <v>0</v>
      </c>
      <c r="DL23" s="3">
        <f>1/1000*SUM(FuelWood!DL$11:DW$11)</f>
        <v>0</v>
      </c>
      <c r="DM23" s="3">
        <f>1/1000*SUM(FuelWood!DM$11:DX$11)</f>
        <v>0</v>
      </c>
      <c r="DN23" s="3">
        <f>1/1000*SUM(FuelWood!DN$11:DY$11)</f>
        <v>0</v>
      </c>
      <c r="DO23" s="3">
        <f>1/1000*SUM(FuelWood!DO$11:DZ$11)</f>
        <v>0</v>
      </c>
      <c r="DP23" s="3">
        <f>1/1000*SUM(FuelWood!DP$11:EA$11)</f>
        <v>0</v>
      </c>
      <c r="DQ23" s="3">
        <f>1/1000*SUM(FuelWood!DQ$11:EB$11)</f>
        <v>0</v>
      </c>
      <c r="DR23" s="3">
        <f>1/1000*SUM(FuelWood!DR$11:EC$11)</f>
        <v>0</v>
      </c>
      <c r="DS23" s="3">
        <f>1/1000*SUM(FuelWood!DS$11:ED$11)</f>
        <v>0</v>
      </c>
      <c r="DT23" s="3">
        <f>1/1000*SUM(FuelWood!DT$11:EE$11)</f>
        <v>0</v>
      </c>
      <c r="DU23" s="3">
        <f>1/1000*SUM(FuelWood!DU$11:EF$11)</f>
        <v>0</v>
      </c>
      <c r="DV23" s="3">
        <f>1/1000*SUM(FuelWood!DV$11:EG$11)</f>
        <v>0</v>
      </c>
      <c r="DW23" s="3">
        <f>1/1000*SUM(FuelWood!DW$11:EH$11)</f>
        <v>0</v>
      </c>
      <c r="DX23" s="3">
        <f>1/1000*SUM(FuelWood!DX$11:EI$11)</f>
        <v>7.3008000000000017E-2</v>
      </c>
      <c r="DY23" s="3">
        <f>1/1000*SUM(FuelWood!DY$11:EJ$11)</f>
        <v>7.3008000000000017E-2</v>
      </c>
      <c r="DZ23" s="3">
        <f>1/1000*SUM(FuelWood!DZ$11:EK$11)</f>
        <v>9.4748000000000027E-2</v>
      </c>
      <c r="EA23" s="3">
        <f>1/1000*SUM(FuelWood!EA$11:EL$11)</f>
        <v>9.4748000000000027E-2</v>
      </c>
      <c r="EB23" s="3">
        <f>1/1000*SUM(FuelWood!EB$11:EM$11)</f>
        <v>9.4748000000000027E-2</v>
      </c>
      <c r="EC23" s="3">
        <f>1/1000*SUM(FuelWood!EC$11:EN$11)</f>
        <v>9.4748000000000027E-2</v>
      </c>
      <c r="ED23" s="3">
        <f>1/1000*SUM(FuelWood!ED$11:EO$11)</f>
        <v>0.14435800000000004</v>
      </c>
      <c r="EE23" s="3">
        <f>1/1000*SUM(FuelWood!EE$11:EP$11)</f>
        <v>0.316778</v>
      </c>
      <c r="EF23" s="3">
        <f>1/1000*SUM(FuelWood!EF$11:EQ$11)</f>
        <v>0.316778</v>
      </c>
      <c r="EG23" s="3">
        <f>1/1000*SUM(FuelWood!EG$11:ER$11)</f>
        <v>0.316778</v>
      </c>
      <c r="EH23" s="3">
        <f>1/1000*SUM(FuelWood!EH$11:ES$11)</f>
        <v>0.316778</v>
      </c>
      <c r="EI23" s="3">
        <f>1/1000*SUM(FuelWood!EI$11:ET$11)</f>
        <v>0.316778</v>
      </c>
      <c r="EJ23" s="3">
        <f>1/1000*SUM(FuelWood!EJ$11:EU$11)</f>
        <v>0.24377000000000004</v>
      </c>
      <c r="EK23" s="3">
        <f>1/1000*SUM(FuelWood!EK$11:EV$11)</f>
        <v>0.24377000000000004</v>
      </c>
      <c r="EL23" s="3">
        <f>1/1000*SUM(FuelWood!EL$11:EW$11)</f>
        <v>0.22203000000000003</v>
      </c>
      <c r="EM23" s="3">
        <f>1/1000*SUM(FuelWood!EM$11:EX$11)</f>
        <v>0.22203000000000003</v>
      </c>
      <c r="EN23" s="3">
        <f>1/1000*SUM(FuelWood!EN$11:EY$11)</f>
        <v>0.22203000000000003</v>
      </c>
      <c r="EO23" s="3">
        <f>1/1000*SUM(FuelWood!EO$11:EZ$11)</f>
        <v>0.22203000000000003</v>
      </c>
      <c r="EP23" s="3">
        <f>1/1000*SUM(FuelWood!EP$11:FA$11)</f>
        <v>0.17242000000000002</v>
      </c>
      <c r="EQ23" s="3">
        <f>1/1000*SUM(FuelWood!EQ$11:FB$11)</f>
        <v>0</v>
      </c>
      <c r="ER23" s="3">
        <f>1/1000*SUM(FuelWood!ER$11:FC$11)</f>
        <v>0</v>
      </c>
      <c r="ES23" s="3">
        <f>1/1000*SUM(FuelWood!ES$11:FD$11)</f>
        <v>0</v>
      </c>
      <c r="ET23" s="3">
        <f>1/1000*SUM(FuelWood!ET$11:FE$11)</f>
        <v>0</v>
      </c>
      <c r="EU23" s="3">
        <f>1/1000*SUM(FuelWood!EU$11:FF$11)</f>
        <v>0</v>
      </c>
      <c r="EV23" s="3">
        <f>1/1000*SUM(FuelWood!EV$11:FG$11)</f>
        <v>0</v>
      </c>
      <c r="EW23" s="3">
        <f>1/1000*SUM(FuelWood!EW$11:FH$11)</f>
        <v>0</v>
      </c>
      <c r="EX23" s="3">
        <f>1/1000*SUM(FuelWood!EX$11:FI$11)</f>
        <v>0</v>
      </c>
      <c r="EY23" s="3">
        <f>1/1000*SUM(FuelWood!EY$11:FJ$11)</f>
        <v>0</v>
      </c>
      <c r="EZ23" s="3">
        <f>1/1000*SUM(FuelWood!EZ$11:FK$11)</f>
        <v>0</v>
      </c>
      <c r="FA23" s="3">
        <f>1/1000*SUM(FuelWood!FA$11:FL$11)</f>
        <v>0</v>
      </c>
      <c r="FB23" s="3">
        <f>1/1000*SUM(FuelWood!FB$11:FM$11)</f>
        <v>0</v>
      </c>
      <c r="FC23" s="3">
        <f>1/1000*SUM(FuelWood!FC$11:FN$11)</f>
        <v>0</v>
      </c>
      <c r="FD23" s="3">
        <f>1/1000*SUM(FuelWood!FD$11:FO$11)</f>
        <v>0</v>
      </c>
      <c r="FE23" s="3">
        <f>1/1000*SUM(FuelWood!FE$11:FP$11)</f>
        <v>0</v>
      </c>
      <c r="FF23" s="3">
        <f>1/1000*SUM(FuelWood!FF$11:FQ$11)</f>
        <v>0</v>
      </c>
      <c r="FG23" s="3">
        <f>1/1000*SUM(FuelWood!FG$11:FR$11)</f>
        <v>0</v>
      </c>
      <c r="FH23" s="3">
        <f>1/1000*SUM(FuelWood!FH$11:FS$11)</f>
        <v>0</v>
      </c>
      <c r="FI23" s="3">
        <f>1/1000*SUM(FuelWood!FI$11:FT$11)</f>
        <v>0</v>
      </c>
      <c r="FJ23" s="3">
        <f>1/1000*SUM(FuelWood!FJ$11:FU$11)</f>
        <v>0</v>
      </c>
      <c r="FK23" s="3">
        <f>1/1000*SUM(FuelWood!FK$11:FV$11)</f>
        <v>0</v>
      </c>
      <c r="FL23" s="3">
        <f>1/1000*SUM(FuelWood!FL$11:FW$11)</f>
        <v>0</v>
      </c>
      <c r="FM23" s="3">
        <f>1/1000*SUM(FuelWood!FM$11:FX$11)</f>
        <v>0</v>
      </c>
      <c r="FN23" s="3">
        <f>1/1000*SUM(FuelWood!FN$11:FY$11)</f>
        <v>0</v>
      </c>
      <c r="FO23" s="3">
        <f>1/1000*SUM(FuelWood!FO$11:FZ$11)</f>
        <v>0</v>
      </c>
      <c r="FP23" s="3">
        <f>1/1000*SUM(FuelWood!FP$11:GA$11)</f>
        <v>0</v>
      </c>
      <c r="FQ23" s="3">
        <f>1/1000*SUM(FuelWood!FQ$11:GB$11)</f>
        <v>0</v>
      </c>
      <c r="FR23" s="3">
        <f>1/1000*SUM(FuelWood!FR$11:GC$11)</f>
        <v>0</v>
      </c>
      <c r="FS23" s="3">
        <f>1/1000*SUM(FuelWood!FS$11:GD$11)</f>
        <v>0</v>
      </c>
      <c r="FT23" s="3">
        <f>1/1000*SUM(FuelWood!FT$11:GE$11)</f>
        <v>0</v>
      </c>
      <c r="FU23" s="3">
        <f>1/1000*SUM(FuelWood!FU$11:GF$11)</f>
        <v>0</v>
      </c>
      <c r="FV23" s="3">
        <f>1/1000*SUM(FuelWood!FV$11:GG$11)</f>
        <v>0</v>
      </c>
      <c r="FW23" s="3">
        <f>1/1000*SUM(FuelWood!FW$11:GH$11)</f>
        <v>0</v>
      </c>
      <c r="FX23" s="3">
        <f>1/1000*SUM(FuelWood!FX$11:GI$11)</f>
        <v>0</v>
      </c>
      <c r="FY23" s="3">
        <f>1/1000*SUM(FuelWood!FY$11:GJ$11)</f>
        <v>0</v>
      </c>
      <c r="FZ23" s="3">
        <f>1/1000*SUM(FuelWood!FZ$11:GK$11)</f>
        <v>0</v>
      </c>
    </row>
    <row r="24" spans="1:202">
      <c r="A24" t="str">
        <f>FuelWood!A$36</f>
        <v>UK</v>
      </c>
      <c r="B24" s="3">
        <f>1/1000*SUM(FuelWood!B$36:M$36)</f>
        <v>0.51600000000000001</v>
      </c>
      <c r="C24" s="3">
        <f>1/1000*SUM(FuelWood!C$36:N$36)</f>
        <v>0.54780000000000006</v>
      </c>
      <c r="D24" s="3">
        <f>1/1000*SUM(FuelWood!D$36:O$36)</f>
        <v>0.53140000000000009</v>
      </c>
      <c r="E24" s="3">
        <f>1/1000*SUM(FuelWood!E$36:P$36)</f>
        <v>0.82730000000000004</v>
      </c>
      <c r="F24" s="3">
        <f>1/1000*SUM(FuelWood!F$36:Q$36)</f>
        <v>1.18</v>
      </c>
      <c r="G24" s="3">
        <f>1/1000*SUM(FuelWood!G$36:R$36)</f>
        <v>1.3452000000000004</v>
      </c>
      <c r="H24" s="3">
        <f>1/1000*SUM(FuelWood!H$36:S$36)</f>
        <v>1.3933000000000002</v>
      </c>
      <c r="I24" s="3">
        <f>1/1000*SUM(FuelWood!I$36:T$36)</f>
        <v>1.3424</v>
      </c>
      <c r="J24" s="3">
        <f>1/1000*SUM(FuelWood!J$36:U$36)</f>
        <v>2.2824</v>
      </c>
      <c r="K24" s="3">
        <f>1/1000*SUM(FuelWood!K$36:V$36)</f>
        <v>3.5928000000000004</v>
      </c>
      <c r="L24" s="3">
        <f>1/1000*SUM(FuelWood!L$36:W$36)</f>
        <v>4.5864000000000003</v>
      </c>
      <c r="M24" s="3">
        <f>1/1000*SUM(FuelWood!M$36:X$36)</f>
        <v>5.4165000000000001</v>
      </c>
      <c r="N24" s="3">
        <f>1/1000*SUM(FuelWood!N$36:Y$36)</f>
        <v>6.9785000000000004</v>
      </c>
      <c r="O24" s="3">
        <f>1/1000*SUM(FuelWood!O$36:Z$36)</f>
        <v>7.5259999999999998</v>
      </c>
      <c r="P24" s="3">
        <f>1/1000*SUM(FuelWood!P$36:AA$36)</f>
        <v>8.3106999999999989</v>
      </c>
      <c r="Q24" s="3">
        <f>1/1000*SUM(FuelWood!Q$36:AB$36)</f>
        <v>8.6317000000000004</v>
      </c>
      <c r="R24" s="3">
        <f>1/1000*SUM(FuelWood!R$36:AC$36)</f>
        <v>8.730100000000002</v>
      </c>
      <c r="S24" s="3">
        <f>1/1000*SUM(FuelWood!S$36:AD$36)</f>
        <v>9.2903000000000002</v>
      </c>
      <c r="T24" s="3">
        <f>1/1000*SUM(FuelWood!T$36:AE$36)</f>
        <v>9.5850000000000009</v>
      </c>
      <c r="U24" s="3">
        <f>1/1000*SUM(FuelWood!U$36:AF$36)</f>
        <v>9.8943000000000012</v>
      </c>
      <c r="V24" s="3">
        <f>1/1000*SUM(FuelWood!V$36:AG$36)</f>
        <v>9.937400000000002</v>
      </c>
      <c r="W24" s="3">
        <f>1/1000*SUM(FuelWood!W$36:AH$36)</f>
        <v>9.0603999999999996</v>
      </c>
      <c r="X24" s="3">
        <f>1/1000*SUM(FuelWood!X$36:AI$36)</f>
        <v>8.2813000000000017</v>
      </c>
      <c r="Y24" s="3">
        <f>1/1000*SUM(FuelWood!Y$36:AJ$36)</f>
        <v>8.1419999999999995</v>
      </c>
      <c r="Z24" s="3">
        <f>1/1000*SUM(FuelWood!Z$36:AK$36)</f>
        <v>6.7560000000000011</v>
      </c>
      <c r="AA24" s="3">
        <f>1/1000*SUM(FuelWood!AA$36:AL$36)</f>
        <v>6.4016999999999999</v>
      </c>
      <c r="AB24" s="3">
        <f>1/1000*SUM(FuelWood!AB$36:AM$36)</f>
        <v>6.0599000000000007</v>
      </c>
      <c r="AC24" s="3">
        <f>1/1000*SUM(FuelWood!AC$36:AN$36)</f>
        <v>5.6392000000000007</v>
      </c>
      <c r="AD24" s="3">
        <f>1/1000*SUM(FuelWood!AD$36:AO$36)</f>
        <v>5.5642000000000005</v>
      </c>
      <c r="AE24" s="3">
        <f>1/1000*SUM(FuelWood!AE$36:AP$36)</f>
        <v>5.0750000000000002</v>
      </c>
      <c r="AF24" s="3">
        <f>1/1000*SUM(FuelWood!AF$36:AQ$36)</f>
        <v>4.801800000000001</v>
      </c>
      <c r="AG24" s="3">
        <f>1/1000*SUM(FuelWood!AG$36:AR$36)</f>
        <v>4.5065000000000008</v>
      </c>
      <c r="AH24" s="3">
        <f>1/1000*SUM(FuelWood!AH$36:AS$36)</f>
        <v>3.5000000000000004</v>
      </c>
      <c r="AI24" s="3">
        <f>1/1000*SUM(FuelWood!AI$36:AT$36)</f>
        <v>3.1125000000000003</v>
      </c>
      <c r="AJ24" s="3">
        <f>1/1000*SUM(FuelWood!AJ$36:AU$36)</f>
        <v>2.9427000000000003</v>
      </c>
      <c r="AK24" s="3">
        <f>1/1000*SUM(FuelWood!AK$36:AV$36)</f>
        <v>2.2693000000000003</v>
      </c>
      <c r="AL24" s="3">
        <f>1/1000*SUM(FuelWood!AL$36:AW$36)</f>
        <v>2.1769000000000007</v>
      </c>
      <c r="AM24" s="3">
        <f>1/1000*SUM(FuelWood!AM$36:AX$36)</f>
        <v>2.1704000000000003</v>
      </c>
      <c r="AN24" s="3">
        <f>1/1000*SUM(FuelWood!AN$36:AY$36)</f>
        <v>2.0597000000000003</v>
      </c>
      <c r="AO24" s="3">
        <f>1/1000*SUM(FuelWood!AO$36:AZ$36)</f>
        <v>2.0666000000000002</v>
      </c>
      <c r="AP24" s="3">
        <f>1/1000*SUM(FuelWood!AP$36:BA$36)</f>
        <v>2.0015000000000001</v>
      </c>
      <c r="AQ24" s="3">
        <f>1/1000*SUM(FuelWood!AQ$36:BB$36)</f>
        <v>1.9206000000000001</v>
      </c>
      <c r="AR24" s="3">
        <f>1/1000*SUM(FuelWood!AR$36:BC$36)</f>
        <v>1.9040000000000004</v>
      </c>
      <c r="AS24" s="3">
        <f>1/1000*SUM(FuelWood!AS$36:BD$36)</f>
        <v>1.9523000000000001</v>
      </c>
      <c r="AT24" s="3">
        <f>1/1000*SUM(FuelWood!AT$36:BE$36)</f>
        <v>2.1673000000000004</v>
      </c>
      <c r="AU24" s="3">
        <f>1/1000*SUM(FuelWood!AU$36:BF$36)</f>
        <v>2.4236000000000004</v>
      </c>
      <c r="AV24" s="3">
        <f>1/1000*SUM(FuelWood!AV$36:BG$36)</f>
        <v>2.6616</v>
      </c>
      <c r="AW24" s="3">
        <f>1/1000*SUM(FuelWood!AW$36:BH$36)</f>
        <v>2.9739</v>
      </c>
      <c r="AX24" s="3">
        <f>1/1000*SUM(FuelWood!AX$36:BI$36)</f>
        <v>3.4262000000000006</v>
      </c>
      <c r="AY24" s="3">
        <f>1/1000*SUM(FuelWood!AY$36:BJ$36)</f>
        <v>3.7082000000000002</v>
      </c>
      <c r="AZ24" s="3">
        <f>1/1000*SUM(FuelWood!AZ$36:BK$36)</f>
        <v>4.0639000000000003</v>
      </c>
      <c r="BA24" s="3">
        <f>1/1000*SUM(FuelWood!BA$36:BL$36)</f>
        <v>4.1500000000000004</v>
      </c>
      <c r="BB24" s="3">
        <f>1/1000*SUM(FuelWood!BB$36:BM$36)</f>
        <v>4.3853999999999997</v>
      </c>
      <c r="BC24" s="3">
        <f>1/1000*SUM(FuelWood!BC$36:BN$36)</f>
        <v>4.6141000000000005</v>
      </c>
      <c r="BD24" s="3">
        <f>1/1000*SUM(FuelWood!BD$36:BO$36)</f>
        <v>4.9813000000000001</v>
      </c>
      <c r="BE24" s="3">
        <f>1/1000*SUM(FuelWood!BE$36:BP$36)</f>
        <v>5.1331000000000007</v>
      </c>
      <c r="BF24" s="3">
        <f>1/1000*SUM(FuelWood!BF$36:BQ$36)</f>
        <v>5.3793000000000015</v>
      </c>
      <c r="BG24" s="3">
        <f>1/1000*SUM(FuelWood!BG$36:BR$36)</f>
        <v>5.4679000000000011</v>
      </c>
      <c r="BH24" s="3">
        <f>1/1000*SUM(FuelWood!BH$36:BS$36)</f>
        <v>5.4721000000000002</v>
      </c>
      <c r="BI24" s="3">
        <f>1/1000*SUM(FuelWood!BI$36:BT$36)</f>
        <v>5.3575000000000008</v>
      </c>
      <c r="BJ24" s="3">
        <f>1/1000*SUM(FuelWood!BJ$36:BU$36)</f>
        <v>5.0635000000000003</v>
      </c>
      <c r="BK24" s="3">
        <f>1/1000*SUM(FuelWood!BK$36:BV$36)</f>
        <v>4.7577000000000007</v>
      </c>
      <c r="BL24" s="3">
        <f>1/1000*SUM(FuelWood!BL$36:BW$36)</f>
        <v>4.3031000000000006</v>
      </c>
      <c r="BM24" s="3">
        <f>1/1000*SUM(FuelWood!BM$36:BX$36)</f>
        <v>4.1749999999999998</v>
      </c>
      <c r="BN24" s="3">
        <f>1/1000*SUM(FuelWood!BN$36:BY$36)</f>
        <v>3.6367999999999996</v>
      </c>
      <c r="BO24" s="3">
        <f>1/1000*SUM(FuelWood!BO$36:BZ$36)</f>
        <v>3.5146000000000002</v>
      </c>
      <c r="BP24" s="3">
        <f>1/1000*SUM(FuelWood!BP$36:CA$36)</f>
        <v>3.1599000000000004</v>
      </c>
      <c r="BQ24" s="3">
        <f>1/1000*SUM(FuelWood!BQ$36:CB$36)</f>
        <v>2.9988000000000001</v>
      </c>
      <c r="BR24" s="3">
        <f>1/1000*SUM(FuelWood!BR$36:CC$36)</f>
        <v>2.6108000000000007</v>
      </c>
      <c r="BS24" s="3">
        <f>1/1000*SUM(FuelWood!BS$36:CD$36)</f>
        <v>2.2798000000000007</v>
      </c>
      <c r="BT24" s="3">
        <f>1/1000*SUM(FuelWood!BT$36:CE$36)</f>
        <v>2.2871000000000001</v>
      </c>
      <c r="BU24" s="3">
        <f>1/1000*SUM(FuelWood!BU$36:CF$36)</f>
        <v>2.1404999999999998</v>
      </c>
      <c r="BV24" s="3">
        <f>1/1000*SUM(FuelWood!BV$36:CG$36)</f>
        <v>2.1053999999999999</v>
      </c>
      <c r="BW24" s="3">
        <f>1/1000*SUM(FuelWood!BW$36:CH$36)</f>
        <v>2.0204</v>
      </c>
      <c r="BX24" s="3">
        <f>1/1000*SUM(FuelWood!BX$36:CI$36)</f>
        <v>1.9014999999999997</v>
      </c>
      <c r="BY24" s="3">
        <f>1/1000*SUM(FuelWood!BY$36:CJ$36)</f>
        <v>1.8522000000000001</v>
      </c>
      <c r="BZ24" s="3">
        <f>1/1000*SUM(FuelWood!BZ$36:CK$36)</f>
        <v>1.8216999999999999</v>
      </c>
      <c r="CA24" s="3">
        <f>1/1000*SUM(FuelWood!CA$36:CL$36)</f>
        <v>1.5659000000000001</v>
      </c>
      <c r="CB24" s="3">
        <f>1/1000*SUM(FuelWood!CB$36:CM$36)</f>
        <v>1.5107000000000004</v>
      </c>
      <c r="CC24" s="3">
        <f>1/1000*SUM(FuelWood!CC$36:CN$36)</f>
        <v>1.4052000000000002</v>
      </c>
      <c r="CD24" s="3">
        <f>1/1000*SUM(FuelWood!CD$36:CO$36)</f>
        <v>1.3604000000000003</v>
      </c>
      <c r="CE24" s="3">
        <f>1/1000*SUM(FuelWood!CE$36:CP$36)</f>
        <v>2.0112000000000001</v>
      </c>
      <c r="CF24" s="3">
        <f>1/1000*SUM(FuelWood!CF$36:CQ$36)</f>
        <v>1.7818999999999998</v>
      </c>
      <c r="CG24" s="3">
        <f>1/1000*SUM(FuelWood!CG$36:CR$36)</f>
        <v>1.7317</v>
      </c>
      <c r="CH24" s="3">
        <f>1/1000*SUM(FuelWood!CH$36:CS$36)</f>
        <v>1.5881999999999998</v>
      </c>
      <c r="CI24" s="3">
        <f>1/1000*SUM(FuelWood!CI$36:CT$36)</f>
        <v>1.5971</v>
      </c>
      <c r="CJ24" s="3">
        <f>1/1000*SUM(FuelWood!CJ$36:CU$36)</f>
        <v>1.5740999999999998</v>
      </c>
      <c r="CK24" s="3">
        <f>1/1000*SUM(FuelWood!CK$36:CV$36)</f>
        <v>1.8142</v>
      </c>
      <c r="CL24" s="3">
        <f>1/1000*SUM(FuelWood!CL$36:CW$36)</f>
        <v>2.1436000000000006</v>
      </c>
      <c r="CM24" s="3">
        <f>1/1000*SUM(FuelWood!CM$36:CX$36)</f>
        <v>2.1632999999999996</v>
      </c>
      <c r="CN24" s="3">
        <f>1/1000*SUM(FuelWood!CN$36:CY$36)</f>
        <v>5.4683999999999999</v>
      </c>
      <c r="CO24" s="3">
        <f>1/1000*SUM(FuelWood!CO$36:CZ$36)</f>
        <v>5.5907</v>
      </c>
      <c r="CP24" s="3">
        <f>1/1000*SUM(FuelWood!CP$36:DA$36)</f>
        <v>5.7890999999999995</v>
      </c>
      <c r="CQ24" s="3">
        <f>1/1000*SUM(FuelWood!CQ$36:DB$36)</f>
        <v>5.351799999999999</v>
      </c>
      <c r="CR24" s="3">
        <f>1/1000*SUM(FuelWood!CR$36:DC$36)</f>
        <v>5.8897000000000004</v>
      </c>
      <c r="CS24" s="3">
        <f>1/1000*SUM(FuelWood!CS$36:DD$36)</f>
        <v>6.8511999999999986</v>
      </c>
      <c r="CT24" s="3">
        <f>1/1000*SUM(FuelWood!CT$36:DE$36)</f>
        <v>8.3754000000000008</v>
      </c>
      <c r="CU24" s="3">
        <f>1/1000*SUM(FuelWood!CU$36:DF$36)</f>
        <v>9.416500000000001</v>
      </c>
      <c r="CV24" s="3">
        <f>1/1000*SUM(FuelWood!CV$36:DG$36)</f>
        <v>10.939399999999999</v>
      </c>
      <c r="CW24" s="3">
        <f>1/1000*SUM(FuelWood!CW$36:DH$36)</f>
        <v>11.1668</v>
      </c>
      <c r="CX24" s="3">
        <f>1/1000*SUM(FuelWood!CX$36:DI$36)</f>
        <v>11.897399999999999</v>
      </c>
      <c r="CY24" s="3">
        <f>1/1000*SUM(FuelWood!CY$36:DJ$36)</f>
        <v>13.203199999999999</v>
      </c>
      <c r="CZ24" s="3">
        <f>1/1000*SUM(FuelWood!CZ$36:DK$36)</f>
        <v>9.9306999999999999</v>
      </c>
      <c r="DA24" s="3">
        <f>1/1000*SUM(FuelWood!DA$36:DL$36)</f>
        <v>9.8341999999999992</v>
      </c>
      <c r="DB24" s="3">
        <f>1/1000*SUM(FuelWood!DB$36:DM$36)</f>
        <v>9.7585000000000015</v>
      </c>
      <c r="DC24" s="3">
        <f>1/1000*SUM(FuelWood!DC$36:DN$36)</f>
        <v>10.298500000000001</v>
      </c>
      <c r="DD24" s="3">
        <f>1/1000*SUM(FuelWood!DD$36:DO$36)</f>
        <v>10.8249</v>
      </c>
      <c r="DE24" s="3">
        <f>1/1000*SUM(FuelWood!DE$36:DP$36)</f>
        <v>11.183200000000001</v>
      </c>
      <c r="DF24" s="3">
        <f>1/1000*SUM(FuelWood!DF$36:DQ$36)</f>
        <v>9.8876999999999988</v>
      </c>
      <c r="DG24" s="3">
        <f>1/1000*SUM(FuelWood!DG$36:DR$36)</f>
        <v>9.0029710000000005</v>
      </c>
      <c r="DH24" s="3">
        <f>1/1000*SUM(FuelWood!DH$36:DS$36)</f>
        <v>7.9118110000000001</v>
      </c>
      <c r="DI24" s="3">
        <f>1/1000*SUM(FuelWood!DI$36:DT$36)</f>
        <v>7.4845360000000003</v>
      </c>
      <c r="DJ24" s="3">
        <f>1/1000*SUM(FuelWood!DJ$36:DU$36)</f>
        <v>6.4669600000000003</v>
      </c>
      <c r="DK24" s="3">
        <f>1/1000*SUM(FuelWood!DK$36:DV$36)</f>
        <v>5.1073330000000006</v>
      </c>
      <c r="DL24" s="3">
        <f>1/1000*SUM(FuelWood!DL$36:DW$36)</f>
        <v>5.056273</v>
      </c>
      <c r="DM24" s="3">
        <f>1/1000*SUM(FuelWood!DM$36:DX$36)</f>
        <v>5.0833150000000007</v>
      </c>
      <c r="DN24" s="3">
        <f>1/1000*SUM(FuelWood!DN$36:DY$36)</f>
        <v>4.9428880000000008</v>
      </c>
      <c r="DO24" s="3">
        <f>1/1000*SUM(FuelWood!DO$36:DZ$36)</f>
        <v>4.2490980000000009</v>
      </c>
      <c r="DP24" s="3">
        <f>1/1000*SUM(FuelWood!DP$36:EA$36)</f>
        <v>3.2515830000000006</v>
      </c>
      <c r="DQ24" s="3">
        <f>1/1000*SUM(FuelWood!DQ$36:EB$36)</f>
        <v>1.9666050000000002</v>
      </c>
      <c r="DR24" s="3">
        <f>1/1000*SUM(FuelWood!DR$36:EC$36)</f>
        <v>1.8768929999999999</v>
      </c>
      <c r="DS24" s="3">
        <f>1/1000*SUM(FuelWood!DS$36:ED$36)</f>
        <v>1.7762</v>
      </c>
      <c r="DT24" s="3">
        <f>1/1000*SUM(FuelWood!DT$36:EE$36)</f>
        <v>1.438442</v>
      </c>
      <c r="DU24" s="3">
        <f>1/1000*SUM(FuelWood!DU$36:EF$36)</f>
        <v>1.506043</v>
      </c>
      <c r="DV24" s="3">
        <f>1/1000*SUM(FuelWood!DV$36:EG$36)</f>
        <v>1.5129839999999999</v>
      </c>
      <c r="DW24" s="3">
        <f>1/1000*SUM(FuelWood!DW$36:EH$36)</f>
        <v>1.6474850000000001</v>
      </c>
      <c r="DX24" s="3">
        <f>1/1000*SUM(FuelWood!DX$36:EI$36)</f>
        <v>1.732321</v>
      </c>
      <c r="DY24" s="3">
        <f>1/1000*SUM(FuelWood!DY$36:EJ$36)</f>
        <v>1.7145010000000003</v>
      </c>
      <c r="DZ24" s="3">
        <f>1/1000*SUM(FuelWood!DZ$36:EK$36)</f>
        <v>1.7743550000000001</v>
      </c>
      <c r="EA24" s="3">
        <f>1/1000*SUM(FuelWood!EA$36:EL$36)</f>
        <v>1.7530400000000002</v>
      </c>
      <c r="EB24" s="3">
        <f>1/1000*SUM(FuelWood!EB$36:EM$36)</f>
        <v>2.7524170000000003</v>
      </c>
      <c r="EC24" s="3">
        <f>1/1000*SUM(FuelWood!EC$36:EN$36)</f>
        <v>3.5672819999999996</v>
      </c>
      <c r="ED24" s="3">
        <f>1/1000*SUM(FuelWood!ED$36:EO$36)</f>
        <v>3.858886</v>
      </c>
      <c r="EE24" s="3">
        <f>1/1000*SUM(FuelWood!EE$36:EP$36)</f>
        <v>5.2092460000000012</v>
      </c>
      <c r="EF24" s="3">
        <f>1/1000*SUM(FuelWood!EF$36:EQ$36)</f>
        <v>7.969558000000001</v>
      </c>
      <c r="EG24" s="3">
        <f>1/1000*SUM(FuelWood!EG$36:ER$36)</f>
        <v>8.1262080000000001</v>
      </c>
      <c r="EH24" s="3">
        <f>1/1000*SUM(FuelWood!EH$36:ES$36)</f>
        <v>13.876163</v>
      </c>
      <c r="EI24" s="3">
        <f>1/1000*SUM(FuelWood!EI$36:ET$36)</f>
        <v>17.463591000000001</v>
      </c>
      <c r="EJ24" s="3">
        <f>1/1000*SUM(FuelWood!EJ$36:EU$36)</f>
        <v>19.066822000000005</v>
      </c>
      <c r="EK24" s="3">
        <f>1/1000*SUM(FuelWood!EK$36:EV$36)</f>
        <v>20.423608000000002</v>
      </c>
      <c r="EL24" s="3">
        <f>1/1000*SUM(FuelWood!EL$36:EW$36)</f>
        <v>24.268777999999998</v>
      </c>
      <c r="EM24" s="3">
        <f>1/1000*SUM(FuelWood!EM$36:EX$36)</f>
        <v>27.605723999999999</v>
      </c>
      <c r="EN24" s="3">
        <f>1/1000*SUM(FuelWood!EN$36:EY$36)</f>
        <v>30.100331000000001</v>
      </c>
      <c r="EO24" s="3">
        <f>1/1000*SUM(FuelWood!EO$36:EZ$36)</f>
        <v>30.352202999999999</v>
      </c>
      <c r="EP24" s="3">
        <f>1/1000*SUM(FuelWood!EP$36:FA$36)</f>
        <v>30.947389000000005</v>
      </c>
      <c r="EQ24" s="3">
        <f>1/1000*SUM(FuelWood!EQ$36:FB$36)</f>
        <v>30.574256000000005</v>
      </c>
      <c r="ER24" s="3">
        <f>1/1000*SUM(FuelWood!ER$36:FC$36)</f>
        <v>28.522238000000005</v>
      </c>
      <c r="ES24" s="3">
        <f>1/1000*SUM(FuelWood!ES$36:FD$36)</f>
        <v>28.710276000000004</v>
      </c>
      <c r="ET24" s="3">
        <f>1/1000*SUM(FuelWood!ET$36:FE$36)</f>
        <v>23.808367000000004</v>
      </c>
      <c r="EU24" s="3">
        <f>1/1000*SUM(FuelWood!EU$36:FF$36)</f>
        <v>22.497670000000006</v>
      </c>
      <c r="EV24" s="3">
        <f>1/1000*SUM(FuelWood!EV$36:FG$36)</f>
        <v>23.537824000000004</v>
      </c>
      <c r="EW24" s="3">
        <f>1/1000*SUM(FuelWood!EW$36:FH$36)</f>
        <v>26.823133000000002</v>
      </c>
      <c r="EX24" s="3">
        <f>1/1000*SUM(FuelWood!EX$36:FI$36)</f>
        <v>24.554359000000002</v>
      </c>
      <c r="EY24" s="3">
        <f>1/1000*SUM(FuelWood!EY$36:FJ$36)</f>
        <v>23.371068000000001</v>
      </c>
      <c r="EZ24" s="3">
        <f>1/1000*SUM(FuelWood!EZ$36:FK$36)</f>
        <v>25.198919000000004</v>
      </c>
      <c r="FA24" s="3">
        <f>1/1000*SUM(FuelWood!FA$36:FL$36)</f>
        <v>27.108293999999997</v>
      </c>
      <c r="FB24" s="3">
        <f>1/1000*SUM(FuelWood!FB$36:FM$36)</f>
        <v>30.985576000000002</v>
      </c>
      <c r="FC24" s="3">
        <f>1/1000*SUM(FuelWood!FC$36:FN$36)</f>
        <v>33.180732000000006</v>
      </c>
      <c r="FD24" s="3">
        <f>1/1000*SUM(FuelWood!FD$36:FO$36)</f>
        <v>35.616636</v>
      </c>
      <c r="FE24" s="3">
        <f>1/1000*SUM(FuelWood!FE$36:FP$36)</f>
        <v>38.743798999999996</v>
      </c>
      <c r="FF24" s="3">
        <f>1/1000*SUM(FuelWood!FF$36:FQ$36)</f>
        <v>40.551977999999998</v>
      </c>
      <c r="FG24" s="3">
        <f>1/1000*SUM(FuelWood!FG$36:FR$36)</f>
        <v>41.243759999999995</v>
      </c>
      <c r="FH24" s="3">
        <f>1/1000*SUM(FuelWood!FH$36:FS$36)</f>
        <v>44.636731999999995</v>
      </c>
      <c r="FI24" s="3">
        <f>1/1000*SUM(FuelWood!FI$36:FT$36)</f>
        <v>43.671021000000003</v>
      </c>
      <c r="FJ24" s="3">
        <f>1/1000*SUM(FuelWood!FJ$36:FU$36)</f>
        <v>53.918010000000002</v>
      </c>
      <c r="FK24" s="3">
        <f>1/1000*SUM(FuelWood!FK$36:FV$36)</f>
        <v>65.631273999999991</v>
      </c>
      <c r="FL24" s="3">
        <f>1/1000*SUM(FuelWood!FL$36:FW$36)</f>
        <v>63.529226000000001</v>
      </c>
      <c r="FM24" s="3">
        <f>1/1000*SUM(FuelWood!FM$36:FX$36)</f>
        <v>65.575445000000002</v>
      </c>
      <c r="FN24" s="3">
        <f>1/1000*SUM(FuelWood!FN$36:FY$36)</f>
        <v>67.318866000000014</v>
      </c>
      <c r="FO24" s="3">
        <f>1/1000*SUM(FuelWood!FO$36:FZ$36)</f>
        <v>68.408067000000017</v>
      </c>
      <c r="FP24" s="3">
        <f>1/1000*SUM(FuelWood!FP$36:GA$36)</f>
        <v>72.541212000000002</v>
      </c>
      <c r="FQ24" s="3">
        <f>1/1000*SUM(FuelWood!FQ$36:GB$36)</f>
        <v>68.837134999999989</v>
      </c>
      <c r="FR24" s="3">
        <f>1/1000*SUM(FuelWood!FR$36:GC$36)</f>
        <v>66.119744999999995</v>
      </c>
      <c r="FS24" s="3">
        <f>1/1000*SUM(FuelWood!FS$36:GD$36)</f>
        <v>63.004957999999995</v>
      </c>
      <c r="FT24" s="3">
        <f>1/1000*SUM(FuelWood!FT$36:GE$36)</f>
        <v>56.871524999999998</v>
      </c>
      <c r="FU24" s="3">
        <f>1/1000*SUM(FuelWood!FU$36:GF$36)</f>
        <v>53.153218999999993</v>
      </c>
      <c r="FV24" s="3">
        <f>1/1000*SUM(FuelWood!FV$36:GG$36)</f>
        <v>41.253706999999999</v>
      </c>
      <c r="FW24" s="3">
        <f>1/1000*SUM(FuelWood!FW$36:GH$36)</f>
        <v>27.226593000000001</v>
      </c>
      <c r="FX24" s="3">
        <f>1/1000*SUM(FuelWood!FX$36:GI$36)</f>
        <v>23.811421000000003</v>
      </c>
      <c r="FY24" s="3">
        <f>1/1000*SUM(FuelWood!FY$36:GJ$36)</f>
        <v>18.682868000000003</v>
      </c>
      <c r="FZ24" s="3">
        <f>1/1000*SUM(FuelWood!FZ$36:GK$36)</f>
        <v>11.942787000000001</v>
      </c>
    </row>
    <row r="25" spans="1:202" ht="13">
      <c r="A25" s="7" t="s">
        <v>23</v>
      </c>
      <c r="B25" s="8">
        <f t="shared" ref="B25:AG25" si="14">B18-SUM(B22:B24)</f>
        <v>0.14910000000000001</v>
      </c>
      <c r="C25" s="8">
        <f t="shared" si="14"/>
        <v>0.17999999999999994</v>
      </c>
      <c r="D25" s="8">
        <f t="shared" si="14"/>
        <v>0.20229999999999992</v>
      </c>
      <c r="E25" s="8">
        <f t="shared" si="14"/>
        <v>0.2256999999999999</v>
      </c>
      <c r="F25" s="8">
        <f t="shared" si="14"/>
        <v>0.22570000000000023</v>
      </c>
      <c r="G25" s="8">
        <f t="shared" si="14"/>
        <v>0.21119999999999983</v>
      </c>
      <c r="H25" s="8">
        <f t="shared" si="14"/>
        <v>0.21119999999999983</v>
      </c>
      <c r="I25" s="8">
        <f t="shared" si="14"/>
        <v>0.21120000000000005</v>
      </c>
      <c r="J25" s="8">
        <f t="shared" si="14"/>
        <v>0.25669999999999993</v>
      </c>
      <c r="K25" s="8">
        <f t="shared" si="14"/>
        <v>0.25679999999999925</v>
      </c>
      <c r="L25" s="8">
        <f t="shared" si="14"/>
        <v>0.23260000000000058</v>
      </c>
      <c r="M25" s="8">
        <f t="shared" si="14"/>
        <v>0.25570000000000004</v>
      </c>
      <c r="N25" s="8">
        <f t="shared" si="14"/>
        <v>0.30250000000000021</v>
      </c>
      <c r="O25" s="8">
        <f t="shared" si="14"/>
        <v>0.26250000000000107</v>
      </c>
      <c r="P25" s="8">
        <f t="shared" si="14"/>
        <v>0.23840000000000039</v>
      </c>
      <c r="Q25" s="8">
        <f t="shared" si="14"/>
        <v>0.21499999999999986</v>
      </c>
      <c r="R25" s="8">
        <f t="shared" si="14"/>
        <v>0.21499999999999986</v>
      </c>
      <c r="S25" s="8">
        <f t="shared" si="14"/>
        <v>0.25060000000000038</v>
      </c>
      <c r="T25" s="8">
        <f t="shared" si="14"/>
        <v>0.25060000000000038</v>
      </c>
      <c r="U25" s="8">
        <f t="shared" si="14"/>
        <v>0.27769999999999939</v>
      </c>
      <c r="V25" s="8">
        <f t="shared" si="14"/>
        <v>0.23219999999999885</v>
      </c>
      <c r="W25" s="8">
        <f t="shared" si="14"/>
        <v>0.23210000000000086</v>
      </c>
      <c r="X25" s="8">
        <f t="shared" si="14"/>
        <v>0.21610000000000262</v>
      </c>
      <c r="Y25" s="8">
        <f t="shared" si="14"/>
        <v>0.13000000000000256</v>
      </c>
      <c r="Z25" s="8">
        <f t="shared" si="14"/>
        <v>8.2900000000000418E-2</v>
      </c>
      <c r="AA25" s="8">
        <f t="shared" si="14"/>
        <v>0.13130000000000042</v>
      </c>
      <c r="AB25" s="8">
        <f t="shared" si="14"/>
        <v>0.13180000000000014</v>
      </c>
      <c r="AC25" s="8">
        <f t="shared" si="14"/>
        <v>0.13180000000000014</v>
      </c>
      <c r="AD25" s="8">
        <f t="shared" si="14"/>
        <v>0.13180000000000014</v>
      </c>
      <c r="AE25" s="8">
        <f t="shared" si="14"/>
        <v>9.6200000000000507E-2</v>
      </c>
      <c r="AF25" s="8">
        <f t="shared" si="14"/>
        <v>9.6199999999999619E-2</v>
      </c>
      <c r="AG25" s="8">
        <f t="shared" si="14"/>
        <v>6.9099999999999717E-2</v>
      </c>
      <c r="AH25" s="8">
        <f t="shared" ref="AH25:BM25" si="15">AH18-SUM(AH22:AH24)</f>
        <v>6.9199999999999928E-2</v>
      </c>
      <c r="AI25" s="8">
        <f t="shared" si="15"/>
        <v>6.9200000000000372E-2</v>
      </c>
      <c r="AJ25" s="8">
        <f t="shared" si="15"/>
        <v>0.10420000000000007</v>
      </c>
      <c r="AK25" s="8">
        <f t="shared" si="15"/>
        <v>0.10349999999999993</v>
      </c>
      <c r="AL25" s="8">
        <f t="shared" si="15"/>
        <v>0.12949999999999928</v>
      </c>
      <c r="AM25" s="8">
        <f t="shared" si="15"/>
        <v>0.11620000000000008</v>
      </c>
      <c r="AN25" s="8">
        <f t="shared" si="15"/>
        <v>9.629999999999983E-2</v>
      </c>
      <c r="AO25" s="8">
        <f t="shared" si="15"/>
        <v>9.7799999999999443E-2</v>
      </c>
      <c r="AP25" s="8">
        <f t="shared" si="15"/>
        <v>9.7800000000000331E-2</v>
      </c>
      <c r="AQ25" s="8">
        <f t="shared" si="15"/>
        <v>9.7799999999999887E-2</v>
      </c>
      <c r="AR25" s="8">
        <f t="shared" si="15"/>
        <v>9.7799999999999887E-2</v>
      </c>
      <c r="AS25" s="8">
        <f t="shared" si="15"/>
        <v>9.7799999999999887E-2</v>
      </c>
      <c r="AT25" s="8">
        <f t="shared" si="15"/>
        <v>9.770000000000012E-2</v>
      </c>
      <c r="AU25" s="8">
        <f t="shared" si="15"/>
        <v>9.770000000000012E-2</v>
      </c>
      <c r="AV25" s="8">
        <f t="shared" si="15"/>
        <v>8.5700000000000554E-2</v>
      </c>
      <c r="AW25" s="8">
        <f t="shared" si="15"/>
        <v>8.5700000000000554E-2</v>
      </c>
      <c r="AX25" s="8">
        <f t="shared" si="15"/>
        <v>5.9700000000000308E-2</v>
      </c>
      <c r="AY25" s="8">
        <f t="shared" si="15"/>
        <v>7.0199999999999374E-2</v>
      </c>
      <c r="AZ25" s="8">
        <f t="shared" si="15"/>
        <v>7.0100000000000051E-2</v>
      </c>
      <c r="BA25" s="8">
        <f t="shared" si="15"/>
        <v>6.8599999999999994E-2</v>
      </c>
      <c r="BB25" s="8">
        <f t="shared" si="15"/>
        <v>6.8600000000000882E-2</v>
      </c>
      <c r="BC25" s="8">
        <f t="shared" si="15"/>
        <v>6.8599999999999106E-2</v>
      </c>
      <c r="BD25" s="8">
        <f t="shared" si="15"/>
        <v>6.9600000000000328E-2</v>
      </c>
      <c r="BE25" s="8">
        <f t="shared" si="15"/>
        <v>7.2599999999998666E-2</v>
      </c>
      <c r="BF25" s="8">
        <f t="shared" si="15"/>
        <v>7.2599999999998666E-2</v>
      </c>
      <c r="BG25" s="8">
        <f t="shared" si="15"/>
        <v>7.2599999999999554E-2</v>
      </c>
      <c r="BH25" s="8">
        <f t="shared" si="15"/>
        <v>4.9600000000000755E-2</v>
      </c>
      <c r="BI25" s="8">
        <f t="shared" si="15"/>
        <v>4.9599999999999866E-2</v>
      </c>
      <c r="BJ25" s="8">
        <f t="shared" si="15"/>
        <v>4.9600000000000755E-2</v>
      </c>
      <c r="BK25" s="8">
        <f t="shared" si="15"/>
        <v>0.29559999999999942</v>
      </c>
      <c r="BL25" s="8">
        <f t="shared" si="15"/>
        <v>0.31359999999999832</v>
      </c>
      <c r="BM25" s="8">
        <f t="shared" si="15"/>
        <v>0.31359999999999921</v>
      </c>
      <c r="BN25" s="8">
        <f t="shared" ref="BN25:CS25" si="16">BN18-SUM(BN22:BN24)</f>
        <v>0.33810000000000073</v>
      </c>
      <c r="BO25" s="8">
        <f t="shared" si="16"/>
        <v>0.33809999999999985</v>
      </c>
      <c r="BP25" s="8">
        <f t="shared" si="16"/>
        <v>0.33709999999999951</v>
      </c>
      <c r="BQ25" s="8">
        <f t="shared" si="16"/>
        <v>0.33499999999999996</v>
      </c>
      <c r="BR25" s="8">
        <f t="shared" si="16"/>
        <v>0.33499999999999952</v>
      </c>
      <c r="BS25" s="8">
        <f t="shared" si="16"/>
        <v>0.33499999999999996</v>
      </c>
      <c r="BT25" s="8">
        <f t="shared" si="16"/>
        <v>0.38350000000000017</v>
      </c>
      <c r="BU25" s="8">
        <f t="shared" si="16"/>
        <v>0.40700000000000092</v>
      </c>
      <c r="BV25" s="8">
        <f t="shared" si="16"/>
        <v>0.40700000000000047</v>
      </c>
      <c r="BW25" s="8">
        <f t="shared" si="16"/>
        <v>0.11540000000000061</v>
      </c>
      <c r="BX25" s="8">
        <f t="shared" si="16"/>
        <v>0.12089999999999979</v>
      </c>
      <c r="BY25" s="8">
        <f t="shared" si="16"/>
        <v>0.14589999999999992</v>
      </c>
      <c r="BZ25" s="8">
        <f t="shared" si="16"/>
        <v>0.14540000000000042</v>
      </c>
      <c r="CA25" s="8">
        <f t="shared" si="16"/>
        <v>0.1454000000000002</v>
      </c>
      <c r="CB25" s="8">
        <f t="shared" si="16"/>
        <v>0.14840000000000009</v>
      </c>
      <c r="CC25" s="8">
        <f t="shared" si="16"/>
        <v>0.14750000000000019</v>
      </c>
      <c r="CD25" s="8">
        <f t="shared" si="16"/>
        <v>0.21950000000000003</v>
      </c>
      <c r="CE25" s="8">
        <f t="shared" si="16"/>
        <v>0.26950000000000029</v>
      </c>
      <c r="CF25" s="8">
        <f t="shared" si="16"/>
        <v>0.24360000000000004</v>
      </c>
      <c r="CG25" s="8">
        <f t="shared" si="16"/>
        <v>0.26850000000000041</v>
      </c>
      <c r="CH25" s="8">
        <f t="shared" si="16"/>
        <v>0.26850000000000018</v>
      </c>
      <c r="CI25" s="8">
        <f t="shared" si="16"/>
        <v>0.29540000000000011</v>
      </c>
      <c r="CJ25" s="8">
        <f t="shared" si="16"/>
        <v>0.29770000000000008</v>
      </c>
      <c r="CK25" s="8">
        <f t="shared" si="16"/>
        <v>0.29699999999999971</v>
      </c>
      <c r="CL25" s="8">
        <f t="shared" si="16"/>
        <v>0.2729999999999988</v>
      </c>
      <c r="CM25" s="8">
        <f t="shared" si="16"/>
        <v>0.27300000000000013</v>
      </c>
      <c r="CN25" s="8">
        <f t="shared" si="16"/>
        <v>0.26999999999999957</v>
      </c>
      <c r="CO25" s="8">
        <f t="shared" si="16"/>
        <v>0.29579999999999984</v>
      </c>
      <c r="CP25" s="8">
        <f t="shared" si="16"/>
        <v>0.22380000000000067</v>
      </c>
      <c r="CQ25" s="8">
        <f t="shared" si="16"/>
        <v>0.19780000000000086</v>
      </c>
      <c r="CR25" s="8">
        <f t="shared" si="16"/>
        <v>0.25260000000000016</v>
      </c>
      <c r="CS25" s="8">
        <f t="shared" si="16"/>
        <v>0.20420000000000105</v>
      </c>
      <c r="CT25" s="8">
        <f t="shared" ref="CT25:DY25" si="17">CT18-SUM(CT22:CT24)</f>
        <v>0.20420000000000016</v>
      </c>
      <c r="CU25" s="8">
        <f t="shared" si="17"/>
        <v>0.21809999999999974</v>
      </c>
      <c r="CV25" s="8">
        <f t="shared" si="17"/>
        <v>0.27530000000000143</v>
      </c>
      <c r="CW25" s="8">
        <f t="shared" si="17"/>
        <v>0.27679999999999971</v>
      </c>
      <c r="CX25" s="8">
        <f t="shared" si="17"/>
        <v>0.30380000000000074</v>
      </c>
      <c r="CY25" s="8">
        <f t="shared" si="17"/>
        <v>0.30380000000000251</v>
      </c>
      <c r="CZ25" s="8">
        <f t="shared" si="17"/>
        <v>0.30379999999999896</v>
      </c>
      <c r="DA25" s="8">
        <f t="shared" si="17"/>
        <v>0.27800000000000047</v>
      </c>
      <c r="DB25" s="8">
        <f t="shared" si="17"/>
        <v>0.27799999999999869</v>
      </c>
      <c r="DC25" s="8">
        <f t="shared" si="17"/>
        <v>0.28599999999999959</v>
      </c>
      <c r="DD25" s="8">
        <f t="shared" si="17"/>
        <v>0.27860000000000085</v>
      </c>
      <c r="DE25" s="8">
        <f t="shared" si="17"/>
        <v>0.30259999999999998</v>
      </c>
      <c r="DF25" s="8">
        <f t="shared" si="17"/>
        <v>0.33460000000000001</v>
      </c>
      <c r="DG25" s="8">
        <f t="shared" si="17"/>
        <v>0.31779999999999831</v>
      </c>
      <c r="DH25" s="8">
        <f t="shared" si="17"/>
        <v>0.26179999999999914</v>
      </c>
      <c r="DI25" s="8">
        <f t="shared" si="17"/>
        <v>0.25999999999999979</v>
      </c>
      <c r="DJ25" s="8">
        <f t="shared" si="17"/>
        <v>0.26198599999999939</v>
      </c>
      <c r="DK25" s="8">
        <f t="shared" si="17"/>
        <v>0.26207400000000014</v>
      </c>
      <c r="DL25" s="8">
        <f t="shared" si="17"/>
        <v>0.28520400000000024</v>
      </c>
      <c r="DM25" s="8">
        <f t="shared" si="17"/>
        <v>0.36552099999999932</v>
      </c>
      <c r="DN25" s="8">
        <f t="shared" si="17"/>
        <v>0.37047099999999933</v>
      </c>
      <c r="DO25" s="8">
        <f t="shared" si="17"/>
        <v>0.41785600000000045</v>
      </c>
      <c r="DP25" s="8">
        <f t="shared" si="17"/>
        <v>0.41474699999999931</v>
      </c>
      <c r="DQ25" s="8">
        <f t="shared" si="17"/>
        <v>0.41074700000000086</v>
      </c>
      <c r="DR25" s="8">
        <f t="shared" si="17"/>
        <v>0.47104700000000066</v>
      </c>
      <c r="DS25" s="8">
        <f t="shared" si="17"/>
        <v>0.66096600000000016</v>
      </c>
      <c r="DT25" s="8">
        <f t="shared" si="17"/>
        <v>0.65396600000000049</v>
      </c>
      <c r="DU25" s="8">
        <f t="shared" si="17"/>
        <v>0.65009000000000028</v>
      </c>
      <c r="DV25" s="8">
        <f t="shared" si="17"/>
        <v>0.71177900000000061</v>
      </c>
      <c r="DW25" s="8">
        <f t="shared" si="17"/>
        <v>0.77609300000000014</v>
      </c>
      <c r="DX25" s="8">
        <f t="shared" si="17"/>
        <v>0.82305299999999981</v>
      </c>
      <c r="DY25" s="8">
        <f t="shared" si="17"/>
        <v>0.81039699999999981</v>
      </c>
      <c r="DZ25" s="8">
        <f t="shared" ref="DZ25:FE25" si="18">DZ18-SUM(DZ22:DZ24)</f>
        <v>0.94166500000000042</v>
      </c>
      <c r="EA25" s="8">
        <f t="shared" si="18"/>
        <v>0.97383500000000023</v>
      </c>
      <c r="EB25" s="8">
        <f t="shared" si="18"/>
        <v>1.001992</v>
      </c>
      <c r="EC25" s="8">
        <f t="shared" si="18"/>
        <v>1.0989930000000014</v>
      </c>
      <c r="ED25" s="8">
        <f t="shared" si="18"/>
        <v>1.0697870000000007</v>
      </c>
      <c r="EE25" s="8">
        <f t="shared" si="18"/>
        <v>0.92083400000000104</v>
      </c>
      <c r="EF25" s="8">
        <f t="shared" si="18"/>
        <v>0.94089700000000143</v>
      </c>
      <c r="EG25" s="8">
        <f t="shared" si="18"/>
        <v>0.9211120000000026</v>
      </c>
      <c r="EH25" s="8">
        <f t="shared" si="18"/>
        <v>0.830955000000003</v>
      </c>
      <c r="EI25" s="8">
        <f t="shared" si="18"/>
        <v>0.78959400000000457</v>
      </c>
      <c r="EJ25" s="8">
        <f t="shared" si="18"/>
        <v>0.74378999999999351</v>
      </c>
      <c r="EK25" s="8">
        <f t="shared" si="18"/>
        <v>0.72494299999999967</v>
      </c>
      <c r="EL25" s="8">
        <f t="shared" si="18"/>
        <v>0.58872900000000783</v>
      </c>
      <c r="EM25" s="8">
        <f t="shared" si="18"/>
        <v>0.5547750000000029</v>
      </c>
      <c r="EN25" s="8">
        <f t="shared" si="18"/>
        <v>0.45973400000000453</v>
      </c>
      <c r="EO25" s="8">
        <f t="shared" si="18"/>
        <v>0.51654900000000481</v>
      </c>
      <c r="EP25" s="8">
        <f t="shared" si="18"/>
        <v>0.4984579999999994</v>
      </c>
      <c r="EQ25" s="8">
        <f t="shared" si="18"/>
        <v>0.45722699999999605</v>
      </c>
      <c r="ER25" s="8">
        <f t="shared" si="18"/>
        <v>0.46207999999999672</v>
      </c>
      <c r="ES25" s="8">
        <f t="shared" si="18"/>
        <v>0.48574899999999488</v>
      </c>
      <c r="ET25" s="8">
        <f t="shared" si="18"/>
        <v>0.50933200000000056</v>
      </c>
      <c r="EU25" s="8">
        <f t="shared" si="18"/>
        <v>0.50937499999999147</v>
      </c>
      <c r="EV25" s="8">
        <f t="shared" si="18"/>
        <v>0.48509199999999808</v>
      </c>
      <c r="EW25" s="8">
        <f t="shared" si="18"/>
        <v>0.51738699999999582</v>
      </c>
      <c r="EX25" s="8">
        <f t="shared" si="18"/>
        <v>0.65195399999999637</v>
      </c>
      <c r="EY25" s="8">
        <f t="shared" si="18"/>
        <v>0.63021600000000078</v>
      </c>
      <c r="EZ25" s="8">
        <f t="shared" si="18"/>
        <v>0.74417999999999296</v>
      </c>
      <c r="FA25" s="8">
        <f t="shared" si="18"/>
        <v>0.59628999999999976</v>
      </c>
      <c r="FB25" s="8">
        <f t="shared" si="18"/>
        <v>0.6836559999999956</v>
      </c>
      <c r="FC25" s="8">
        <f t="shared" si="18"/>
        <v>0.84765699999999811</v>
      </c>
      <c r="FD25" s="8">
        <f t="shared" si="18"/>
        <v>0.85922699999999708</v>
      </c>
      <c r="FE25" s="8">
        <f t="shared" si="18"/>
        <v>0.90230900000000247</v>
      </c>
      <c r="FF25" s="8">
        <f t="shared" ref="FF25:FQ25" si="19">FF18-SUM(FF22:FF24)</f>
        <v>0.96986600000001033</v>
      </c>
      <c r="FG25" s="8">
        <f t="shared" si="19"/>
        <v>1.0391610000000071</v>
      </c>
      <c r="FH25" s="8">
        <f t="shared" si="19"/>
        <v>1.2061080000000075</v>
      </c>
      <c r="FI25" s="8">
        <f t="shared" si="19"/>
        <v>1.2378890000000027</v>
      </c>
      <c r="FJ25" s="8">
        <f t="shared" si="19"/>
        <v>1.2187730000000059</v>
      </c>
      <c r="FK25" s="8">
        <f t="shared" si="19"/>
        <v>1.3554140000000245</v>
      </c>
      <c r="FL25" s="8">
        <f t="shared" si="19"/>
        <v>1.5299900000000051</v>
      </c>
      <c r="FM25" s="8">
        <f t="shared" si="19"/>
        <v>1.7200620000000129</v>
      </c>
      <c r="FN25" s="8">
        <f t="shared" si="19"/>
        <v>1.8438639999999964</v>
      </c>
      <c r="FO25" s="8">
        <f t="shared" si="19"/>
        <v>1.8899889999999999</v>
      </c>
      <c r="FP25" s="8">
        <f t="shared" si="19"/>
        <v>1.918617999999995</v>
      </c>
      <c r="FQ25" s="8">
        <f t="shared" si="19"/>
        <v>1.851528000000016</v>
      </c>
      <c r="FR25" s="8">
        <f t="shared" ref="FR25:FZ25" si="20">FR18-SUM(FR22:FR24)</f>
        <v>1.7598700000000065</v>
      </c>
      <c r="FS25" s="8">
        <f t="shared" si="20"/>
        <v>1.6674910000000196</v>
      </c>
      <c r="FT25" s="8">
        <f t="shared" si="20"/>
        <v>1.5005410000000126</v>
      </c>
      <c r="FU25" s="8">
        <f t="shared" si="20"/>
        <v>1.3876510000000195</v>
      </c>
      <c r="FV25" s="8">
        <f t="shared" si="20"/>
        <v>1.2721960000000081</v>
      </c>
      <c r="FW25" s="8">
        <f t="shared" si="20"/>
        <v>1.0796920000000014</v>
      </c>
      <c r="FX25" s="8">
        <f t="shared" si="20"/>
        <v>0.79114499999999666</v>
      </c>
      <c r="FY25" s="8">
        <f t="shared" si="20"/>
        <v>0.57514699999999763</v>
      </c>
      <c r="FZ25" s="8">
        <f t="shared" si="20"/>
        <v>0.31897600000000104</v>
      </c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</row>
    <row r="26" spans="1:202">
      <c r="A26" t="str">
        <f>FuelWood!A$25</f>
        <v>Italy</v>
      </c>
      <c r="B26" s="3">
        <f>1/1000*SUM(FuelWood!B$25:M$25)</f>
        <v>0</v>
      </c>
      <c r="C26" s="3">
        <f>1/1000*SUM(FuelWood!C$25:N$25)</f>
        <v>0</v>
      </c>
      <c r="D26" s="3">
        <f>1/1000*SUM(FuelWood!D$25:O$25)</f>
        <v>0</v>
      </c>
      <c r="E26" s="3">
        <f>1/1000*SUM(FuelWood!E$25:P$25)</f>
        <v>0</v>
      </c>
      <c r="F26" s="3">
        <f>1/1000*SUM(FuelWood!F$25:Q$25)</f>
        <v>0</v>
      </c>
      <c r="G26" s="3">
        <f>1/1000*SUM(FuelWood!G$25:R$25)</f>
        <v>0</v>
      </c>
      <c r="H26" s="3">
        <f>1/1000*SUM(FuelWood!H$25:S$25)</f>
        <v>0</v>
      </c>
      <c r="I26" s="3">
        <f>1/1000*SUM(FuelWood!I$25:T$25)</f>
        <v>0</v>
      </c>
      <c r="J26" s="3">
        <f>1/1000*SUM(FuelWood!J$25:U$25)</f>
        <v>0</v>
      </c>
      <c r="K26" s="3">
        <f>1/1000*SUM(FuelWood!K$25:V$25)</f>
        <v>0</v>
      </c>
      <c r="L26" s="3">
        <f>1/1000*SUM(FuelWood!L$25:W$25)</f>
        <v>0</v>
      </c>
      <c r="M26" s="3">
        <f>1/1000*SUM(FuelWood!M$25:X$25)</f>
        <v>0</v>
      </c>
      <c r="N26" s="3">
        <f>1/1000*SUM(FuelWood!N$25:Y$25)</f>
        <v>0</v>
      </c>
      <c r="O26" s="3">
        <f>1/1000*SUM(FuelWood!O$25:Z$25)</f>
        <v>0</v>
      </c>
      <c r="P26" s="3">
        <f>1/1000*SUM(FuelWood!P$25:AA$25)</f>
        <v>0</v>
      </c>
      <c r="Q26" s="3">
        <f>1/1000*SUM(FuelWood!Q$25:AB$25)</f>
        <v>0</v>
      </c>
      <c r="R26" s="3">
        <f>1/1000*SUM(FuelWood!R$25:AC$25)</f>
        <v>0</v>
      </c>
      <c r="S26" s="3">
        <f>1/1000*SUM(FuelWood!S$25:AD$25)</f>
        <v>0</v>
      </c>
      <c r="T26" s="3">
        <f>1/1000*SUM(FuelWood!T$25:AE$25)</f>
        <v>0</v>
      </c>
      <c r="U26" s="3">
        <f>1/1000*SUM(FuelWood!U$25:AF$25)</f>
        <v>0</v>
      </c>
      <c r="V26" s="3">
        <f>1/1000*SUM(FuelWood!V$25:AG$25)</f>
        <v>0</v>
      </c>
      <c r="W26" s="3">
        <f>1/1000*SUM(FuelWood!W$25:AH$25)</f>
        <v>0</v>
      </c>
      <c r="X26" s="3">
        <f>1/1000*SUM(FuelWood!X$25:AI$25)</f>
        <v>0</v>
      </c>
      <c r="Y26" s="3">
        <f>1/1000*SUM(FuelWood!Y$25:AJ$25)</f>
        <v>0</v>
      </c>
      <c r="Z26" s="3">
        <f>1/1000*SUM(FuelWood!Z$25:AK$25)</f>
        <v>0</v>
      </c>
      <c r="AA26" s="3">
        <f>1/1000*SUM(FuelWood!AA$25:AL$25)</f>
        <v>0</v>
      </c>
      <c r="AB26" s="3">
        <f>1/1000*SUM(FuelWood!AB$25:AM$25)</f>
        <v>0</v>
      </c>
      <c r="AC26" s="3">
        <f>1/1000*SUM(FuelWood!AC$25:AN$25)</f>
        <v>0</v>
      </c>
      <c r="AD26" s="3">
        <f>1/1000*SUM(FuelWood!AD$25:AO$25)</f>
        <v>0</v>
      </c>
      <c r="AE26" s="3">
        <f>1/1000*SUM(FuelWood!AE$25:AP$25)</f>
        <v>0</v>
      </c>
      <c r="AF26" s="3">
        <f>1/1000*SUM(FuelWood!AF$25:AQ$25)</f>
        <v>0</v>
      </c>
      <c r="AG26" s="3">
        <f>1/1000*SUM(FuelWood!AG$25:AR$25)</f>
        <v>0</v>
      </c>
      <c r="AH26" s="3">
        <f>1/1000*SUM(FuelWood!AH$25:AS$25)</f>
        <v>0</v>
      </c>
      <c r="AI26" s="3">
        <f>1/1000*SUM(FuelWood!AI$25:AT$25)</f>
        <v>0</v>
      </c>
      <c r="AJ26" s="3">
        <f>1/1000*SUM(FuelWood!AJ$25:AU$25)</f>
        <v>0</v>
      </c>
      <c r="AK26" s="3">
        <f>1/1000*SUM(FuelWood!AK$25:AV$25)</f>
        <v>0</v>
      </c>
      <c r="AL26" s="3">
        <f>1/1000*SUM(FuelWood!AL$25:AW$25)</f>
        <v>0</v>
      </c>
      <c r="AM26" s="3">
        <f>1/1000*SUM(FuelWood!AM$25:AX$25)</f>
        <v>0</v>
      </c>
      <c r="AN26" s="3">
        <f>1/1000*SUM(FuelWood!AN$25:AY$25)</f>
        <v>0</v>
      </c>
      <c r="AO26" s="3">
        <f>1/1000*SUM(FuelWood!AO$25:AZ$25)</f>
        <v>0</v>
      </c>
      <c r="AP26" s="3">
        <f>1/1000*SUM(FuelWood!AP$25:BA$25)</f>
        <v>0</v>
      </c>
      <c r="AQ26" s="3">
        <f>1/1000*SUM(FuelWood!AQ$25:BB$25)</f>
        <v>0</v>
      </c>
      <c r="AR26" s="3">
        <f>1/1000*SUM(FuelWood!AR$25:BC$25)</f>
        <v>0</v>
      </c>
      <c r="AS26" s="3">
        <f>1/1000*SUM(FuelWood!AS$25:BD$25)</f>
        <v>0</v>
      </c>
      <c r="AT26" s="3">
        <f>1/1000*SUM(FuelWood!AT$25:BE$25)</f>
        <v>0</v>
      </c>
      <c r="AU26" s="3">
        <f>1/1000*SUM(FuelWood!AU$25:BF$25)</f>
        <v>0</v>
      </c>
      <c r="AV26" s="3">
        <f>1/1000*SUM(FuelWood!AV$25:BG$25)</f>
        <v>0</v>
      </c>
      <c r="AW26" s="3">
        <f>1/1000*SUM(FuelWood!AW$25:BH$25)</f>
        <v>0</v>
      </c>
      <c r="AX26" s="3">
        <f>1/1000*SUM(FuelWood!AX$25:BI$25)</f>
        <v>0</v>
      </c>
      <c r="AY26" s="3">
        <f>1/1000*SUM(FuelWood!AY$25:BJ$25)</f>
        <v>0</v>
      </c>
      <c r="AZ26" s="3">
        <f>1/1000*SUM(FuelWood!AZ$25:BK$25)</f>
        <v>0</v>
      </c>
      <c r="BA26" s="3">
        <f>1/1000*SUM(FuelWood!BA$25:BL$25)</f>
        <v>0</v>
      </c>
      <c r="BB26" s="3">
        <f>1/1000*SUM(FuelWood!BB$25:BM$25)</f>
        <v>0</v>
      </c>
      <c r="BC26" s="3">
        <f>1/1000*SUM(FuelWood!BC$25:BN$25)</f>
        <v>0</v>
      </c>
      <c r="BD26" s="3">
        <f>1/1000*SUM(FuelWood!BD$25:BO$25)</f>
        <v>0</v>
      </c>
      <c r="BE26" s="3">
        <f>1/1000*SUM(FuelWood!BE$25:BP$25)</f>
        <v>0</v>
      </c>
      <c r="BF26" s="3">
        <f>1/1000*SUM(FuelWood!BF$25:BQ$25)</f>
        <v>0</v>
      </c>
      <c r="BG26" s="3">
        <f>1/1000*SUM(FuelWood!BG$25:BR$25)</f>
        <v>0</v>
      </c>
      <c r="BH26" s="3">
        <f>1/1000*SUM(FuelWood!BH$25:BS$25)</f>
        <v>0</v>
      </c>
      <c r="BI26" s="3">
        <f>1/1000*SUM(FuelWood!BI$25:BT$25)</f>
        <v>0</v>
      </c>
      <c r="BJ26" s="3">
        <f>1/1000*SUM(FuelWood!BJ$25:BU$25)</f>
        <v>0</v>
      </c>
      <c r="BK26" s="3">
        <f>1/1000*SUM(FuelWood!BK$25:BV$25)</f>
        <v>0</v>
      </c>
      <c r="BL26" s="3">
        <f>1/1000*SUM(FuelWood!BL$25:BW$25)</f>
        <v>0</v>
      </c>
      <c r="BM26" s="3">
        <f>1/1000*SUM(FuelWood!BM$25:BX$25)</f>
        <v>0</v>
      </c>
      <c r="BN26" s="3">
        <f>1/1000*SUM(FuelWood!BN$25:BY$25)</f>
        <v>0</v>
      </c>
      <c r="BO26" s="3">
        <f>1/1000*SUM(FuelWood!BO$25:BZ$25)</f>
        <v>0</v>
      </c>
      <c r="BP26" s="3">
        <f>1/1000*SUM(FuelWood!BP$25:CA$25)</f>
        <v>0</v>
      </c>
      <c r="BQ26" s="3">
        <f>1/1000*SUM(FuelWood!BQ$25:CB$25)</f>
        <v>0</v>
      </c>
      <c r="BR26" s="3">
        <f>1/1000*SUM(FuelWood!BR$25:CC$25)</f>
        <v>0</v>
      </c>
      <c r="BS26" s="3">
        <f>1/1000*SUM(FuelWood!BS$25:CD$25)</f>
        <v>0</v>
      </c>
      <c r="BT26" s="3">
        <f>1/1000*SUM(FuelWood!BT$25:CE$25)</f>
        <v>0</v>
      </c>
      <c r="BU26" s="3">
        <f>1/1000*SUM(FuelWood!BU$25:CF$25)</f>
        <v>0</v>
      </c>
      <c r="BV26" s="3">
        <f>1/1000*SUM(FuelWood!BV$25:CG$25)</f>
        <v>0</v>
      </c>
      <c r="BW26" s="3">
        <f>1/1000*SUM(FuelWood!BW$25:CH$25)</f>
        <v>0</v>
      </c>
      <c r="BX26" s="3">
        <f>1/1000*SUM(FuelWood!BX$25:CI$25)</f>
        <v>0</v>
      </c>
      <c r="BY26" s="3">
        <f>1/1000*SUM(FuelWood!BY$25:CJ$25)</f>
        <v>0</v>
      </c>
      <c r="BZ26" s="3">
        <f>1/1000*SUM(FuelWood!BZ$25:CK$25)</f>
        <v>0</v>
      </c>
      <c r="CA26" s="3">
        <f>1/1000*SUM(FuelWood!CA$25:CL$25)</f>
        <v>0</v>
      </c>
      <c r="CB26" s="3">
        <f>1/1000*SUM(FuelWood!CB$25:CM$25)</f>
        <v>0</v>
      </c>
      <c r="CC26" s="3">
        <f>1/1000*SUM(FuelWood!CC$25:CN$25)</f>
        <v>0</v>
      </c>
      <c r="CD26" s="3">
        <f>1/1000*SUM(FuelWood!CD$25:CO$25)</f>
        <v>0</v>
      </c>
      <c r="CE26" s="3">
        <f>1/1000*SUM(FuelWood!CE$25:CP$25)</f>
        <v>0</v>
      </c>
      <c r="CF26" s="3">
        <f>1/1000*SUM(FuelWood!CF$25:CQ$25)</f>
        <v>0</v>
      </c>
      <c r="CG26" s="3">
        <f>1/1000*SUM(FuelWood!CG$25:CR$25)</f>
        <v>0</v>
      </c>
      <c r="CH26" s="3">
        <f>1/1000*SUM(FuelWood!CH$25:CS$25)</f>
        <v>0</v>
      </c>
      <c r="CI26" s="3">
        <f>1/1000*SUM(FuelWood!CI$25:CT$25)</f>
        <v>0</v>
      </c>
      <c r="CJ26" s="3">
        <f>1/1000*SUM(FuelWood!CJ$25:CU$25)</f>
        <v>0</v>
      </c>
      <c r="CK26" s="3">
        <f>1/1000*SUM(FuelWood!CK$25:CV$25)</f>
        <v>0</v>
      </c>
      <c r="CL26" s="3">
        <f>1/1000*SUM(FuelWood!CL$25:CW$25)</f>
        <v>0</v>
      </c>
      <c r="CM26" s="3">
        <f>1/1000*SUM(FuelWood!CM$25:CX$25)</f>
        <v>0</v>
      </c>
      <c r="CN26" s="3">
        <f>1/1000*SUM(FuelWood!CN$25:CY$25)</f>
        <v>0</v>
      </c>
      <c r="CO26" s="3">
        <f>1/1000*SUM(FuelWood!CO$25:CZ$25)</f>
        <v>0</v>
      </c>
      <c r="CP26" s="3">
        <f>1/1000*SUM(FuelWood!CP$25:DA$25)</f>
        <v>0</v>
      </c>
      <c r="CQ26" s="3">
        <f>1/1000*SUM(FuelWood!CQ$25:DB$25)</f>
        <v>0</v>
      </c>
      <c r="CR26" s="3">
        <f>1/1000*SUM(FuelWood!CR$25:DC$25)</f>
        <v>0</v>
      </c>
      <c r="CS26" s="3">
        <f>1/1000*SUM(FuelWood!CS$25:DD$25)</f>
        <v>0</v>
      </c>
      <c r="CT26" s="3">
        <f>1/1000*SUM(FuelWood!CT$25:DE$25)</f>
        <v>0</v>
      </c>
      <c r="CU26" s="3">
        <f>1/1000*SUM(FuelWood!CU$25:DF$25)</f>
        <v>0</v>
      </c>
      <c r="CV26" s="3">
        <f>1/1000*SUM(FuelWood!CV$25:DG$25)</f>
        <v>0</v>
      </c>
      <c r="CW26" s="3">
        <f>1/1000*SUM(FuelWood!CW$25:DH$25)</f>
        <v>0</v>
      </c>
      <c r="CX26" s="3">
        <f>1/1000*SUM(FuelWood!CX$25:DI$25)</f>
        <v>0</v>
      </c>
      <c r="CY26" s="3">
        <f>1/1000*SUM(FuelWood!CY$25:DJ$25)</f>
        <v>0</v>
      </c>
      <c r="CZ26" s="3">
        <f>1/1000*SUM(FuelWood!CZ$25:DK$25)</f>
        <v>0</v>
      </c>
      <c r="DA26" s="3">
        <f>1/1000*SUM(FuelWood!DA$25:DL$25)</f>
        <v>0</v>
      </c>
      <c r="DB26" s="3">
        <f>1/1000*SUM(FuelWood!DB$25:DM$25)</f>
        <v>0</v>
      </c>
      <c r="DC26" s="3">
        <f>1/1000*SUM(FuelWood!DC$25:DN$25)</f>
        <v>0</v>
      </c>
      <c r="DD26" s="3">
        <f>1/1000*SUM(FuelWood!DD$25:DO$25)</f>
        <v>0</v>
      </c>
      <c r="DE26" s="3">
        <f>1/1000*SUM(FuelWood!DE$25:DP$25)</f>
        <v>0</v>
      </c>
      <c r="DF26" s="3">
        <f>1/1000*SUM(FuelWood!DF$25:DQ$25)</f>
        <v>0</v>
      </c>
      <c r="DG26" s="3">
        <f>1/1000*SUM(FuelWood!DG$25:DR$25)</f>
        <v>0</v>
      </c>
      <c r="DH26" s="3">
        <f>1/1000*SUM(FuelWood!DH$25:DS$25)</f>
        <v>0</v>
      </c>
      <c r="DI26" s="3">
        <f>1/1000*SUM(FuelWood!DI$25:DT$25)</f>
        <v>0</v>
      </c>
      <c r="DJ26" s="3">
        <f>1/1000*SUM(FuelWood!DJ$25:DU$25)</f>
        <v>0</v>
      </c>
      <c r="DK26" s="3">
        <f>1/1000*SUM(FuelWood!DK$25:DV$25)</f>
        <v>0</v>
      </c>
      <c r="DL26" s="3">
        <f>1/1000*SUM(FuelWood!DL$25:DW$25)</f>
        <v>0</v>
      </c>
      <c r="DM26" s="3">
        <f>1/1000*SUM(FuelWood!DM$25:DX$25)</f>
        <v>0</v>
      </c>
      <c r="DN26" s="3">
        <f>1/1000*SUM(FuelWood!DN$25:DY$25)</f>
        <v>0</v>
      </c>
      <c r="DO26" s="3">
        <f>1/1000*SUM(FuelWood!DO$25:DZ$25)</f>
        <v>0</v>
      </c>
      <c r="DP26" s="3">
        <f>1/1000*SUM(FuelWood!DP$25:EA$25)</f>
        <v>0</v>
      </c>
      <c r="DQ26" s="3">
        <f>1/1000*SUM(FuelWood!DQ$25:EB$25)</f>
        <v>0</v>
      </c>
      <c r="DR26" s="3">
        <f>1/1000*SUM(FuelWood!DR$25:EC$25)</f>
        <v>0</v>
      </c>
      <c r="DS26" s="3">
        <f>1/1000*SUM(FuelWood!DS$25:ED$25)</f>
        <v>0</v>
      </c>
      <c r="DT26" s="3">
        <f>1/1000*SUM(FuelWood!DT$25:EE$25)</f>
        <v>0</v>
      </c>
      <c r="DU26" s="3">
        <f>1/1000*SUM(FuelWood!DU$25:EF$25)</f>
        <v>0</v>
      </c>
      <c r="DV26" s="3">
        <f>1/1000*SUM(FuelWood!DV$25:EG$25)</f>
        <v>0</v>
      </c>
      <c r="DW26" s="3">
        <f>1/1000*SUM(FuelWood!DW$25:EH$25)</f>
        <v>0</v>
      </c>
      <c r="DX26" s="3">
        <f>1/1000*SUM(FuelWood!DX$25:EI$25)</f>
        <v>0</v>
      </c>
      <c r="DY26" s="3">
        <f>1/1000*SUM(FuelWood!DY$25:EJ$25)</f>
        <v>0</v>
      </c>
      <c r="DZ26" s="3">
        <f>1/1000*SUM(FuelWood!DZ$25:EK$25)</f>
        <v>0</v>
      </c>
      <c r="EA26" s="3">
        <f>1/1000*SUM(FuelWood!EA$25:EL$25)</f>
        <v>0</v>
      </c>
      <c r="EB26" s="3">
        <f>1/1000*SUM(FuelWood!EB$25:EM$25)</f>
        <v>0</v>
      </c>
      <c r="EC26" s="3">
        <f>1/1000*SUM(FuelWood!EC$25:EN$25)</f>
        <v>9.9999999999999995E-7</v>
      </c>
      <c r="ED26" s="3">
        <f>1/1000*SUM(FuelWood!ED$25:EO$25)</f>
        <v>9.9999999999999995E-7</v>
      </c>
      <c r="EE26" s="3">
        <f>1/1000*SUM(FuelWood!EE$25:EP$25)</f>
        <v>9.9999999999999995E-7</v>
      </c>
      <c r="EF26" s="3">
        <f>1/1000*SUM(FuelWood!EF$25:EQ$25)</f>
        <v>1.9999999999999999E-6</v>
      </c>
      <c r="EG26" s="3">
        <f>1/1000*SUM(FuelWood!EG$25:ER$25)</f>
        <v>1.9999999999999999E-6</v>
      </c>
      <c r="EH26" s="3">
        <f>1/1000*SUM(FuelWood!EH$25:ES$25)</f>
        <v>1.9999999999999999E-6</v>
      </c>
      <c r="EI26" s="3">
        <f>1/1000*SUM(FuelWood!EI$25:ET$25)</f>
        <v>1.9999999999999999E-6</v>
      </c>
      <c r="EJ26" s="3">
        <f>1/1000*SUM(FuelWood!EJ$25:EU$25)</f>
        <v>1.9999999999999999E-6</v>
      </c>
      <c r="EK26" s="3">
        <f>1/1000*SUM(FuelWood!EK$25:EV$25)</f>
        <v>1.9999999999999999E-6</v>
      </c>
      <c r="EL26" s="3">
        <f>1/1000*SUM(FuelWood!EL$25:EW$25)</f>
        <v>3.9999999999999998E-6</v>
      </c>
      <c r="EM26" s="3">
        <f>1/1000*SUM(FuelWood!EM$25:EX$25)</f>
        <v>3.9999999999999998E-6</v>
      </c>
      <c r="EN26" s="3">
        <f>1/1000*SUM(FuelWood!EN$25:EY$25)</f>
        <v>5.0000000000000004E-6</v>
      </c>
      <c r="EO26" s="3">
        <f>1/1000*SUM(FuelWood!EO$25:EZ$25)</f>
        <v>3.9999999999999998E-6</v>
      </c>
      <c r="EP26" s="3">
        <f>1/1000*SUM(FuelWood!EP$25:FA$25)</f>
        <v>3.9999999999999998E-6</v>
      </c>
      <c r="EQ26" s="3">
        <f>1/1000*SUM(FuelWood!EQ$25:FB$25)</f>
        <v>2.7980000000000001E-2</v>
      </c>
      <c r="ER26" s="3">
        <f>1/1000*SUM(FuelWood!ER$25:FC$25)</f>
        <v>3.7084000000000006E-2</v>
      </c>
      <c r="ES26" s="3">
        <f>1/1000*SUM(FuelWood!ES$25:FD$25)</f>
        <v>4.7246000000000003E-2</v>
      </c>
      <c r="ET26" s="3">
        <f>1/1000*SUM(FuelWood!ET$25:FE$25)</f>
        <v>5.3571000000000008E-2</v>
      </c>
      <c r="EU26" s="3">
        <f>1/1000*SUM(FuelWood!EU$25:FF$25)</f>
        <v>4.3062740000000002</v>
      </c>
      <c r="EV26" s="3">
        <f>1/1000*SUM(FuelWood!EV$25:FG$25)</f>
        <v>8.5538369999999997</v>
      </c>
      <c r="EW26" s="3">
        <f>1/1000*SUM(FuelWood!EW$25:FH$25)</f>
        <v>8.5607819999999997</v>
      </c>
      <c r="EX26" s="3">
        <f>1/1000*SUM(FuelWood!EX$25:FI$25)</f>
        <v>8.5709420000000005</v>
      </c>
      <c r="EY26" s="3">
        <f>1/1000*SUM(FuelWood!EY$25:FJ$25)</f>
        <v>8.5994220000000006</v>
      </c>
      <c r="EZ26" s="3">
        <f>1/1000*SUM(FuelWood!EZ$25:FK$25)</f>
        <v>8.6341400000000004</v>
      </c>
      <c r="FA26" s="3">
        <f>1/1000*SUM(FuelWood!FA$25:FL$25)</f>
        <v>8.6549429999999994</v>
      </c>
      <c r="FB26" s="3">
        <f>1/1000*SUM(FuelWood!FB$25:FM$25)</f>
        <v>8.6811769999999999</v>
      </c>
      <c r="FC26" s="3">
        <f>1/1000*SUM(FuelWood!FC$25:FN$25)</f>
        <v>8.6620080000000002</v>
      </c>
      <c r="FD26" s="3">
        <f>1/1000*SUM(FuelWood!FD$25:FO$25)</f>
        <v>8.661937</v>
      </c>
      <c r="FE26" s="3">
        <f>1/1000*SUM(FuelWood!FE$25:FP$25)</f>
        <v>8.6614100000000001</v>
      </c>
      <c r="FF26" s="3">
        <f>1/1000*SUM(FuelWood!FF$25:FQ$25)</f>
        <v>8.6550849999999997</v>
      </c>
      <c r="FG26" s="3">
        <f>1/1000*SUM(FuelWood!FG$25:FR$25)</f>
        <v>4.4023829999999995</v>
      </c>
      <c r="FH26" s="3">
        <f>1/1000*SUM(FuelWood!FH$25:FS$25)</f>
        <v>0.15481999999999999</v>
      </c>
      <c r="FI26" s="3">
        <f>1/1000*SUM(FuelWood!FI$25:FT$25)</f>
        <v>0.15279799999999999</v>
      </c>
      <c r="FJ26" s="3">
        <f>1/1000*SUM(FuelWood!FJ$25:FU$25)</f>
        <v>0.19747800000000001</v>
      </c>
      <c r="FK26" s="3">
        <f>1/1000*SUM(FuelWood!FK$25:FV$25)</f>
        <v>0.23987600000000003</v>
      </c>
      <c r="FL26" s="3">
        <f>1/1000*SUM(FuelWood!FL$25:FW$25)</f>
        <v>10.215288999999999</v>
      </c>
      <c r="FM26" s="3">
        <f>1/1000*SUM(FuelWood!FM$25:FX$25)</f>
        <v>10.207064999999998</v>
      </c>
      <c r="FN26" s="3">
        <f>1/1000*SUM(FuelWood!FN$25:FY$25)</f>
        <v>10.193804</v>
      </c>
      <c r="FO26" s="3">
        <f>1/1000*SUM(FuelWood!FO$25:FZ$25)</f>
        <v>10.218558</v>
      </c>
      <c r="FP26" s="3">
        <f>1/1000*SUM(FuelWood!FP$25:GA$25)</f>
        <v>10.236751999999999</v>
      </c>
      <c r="FQ26" s="3">
        <f>1/1000*SUM(FuelWood!FQ$25:GB$25)</f>
        <v>10.227116999999998</v>
      </c>
      <c r="FR26" s="3">
        <f>1/1000*SUM(FuelWood!FR$25:GC$25)</f>
        <v>10.227116999999998</v>
      </c>
      <c r="FS26" s="3">
        <f>1/1000*SUM(FuelWood!FS$25:GD$25)</f>
        <v>10.227115999999999</v>
      </c>
      <c r="FT26" s="3">
        <f>1/1000*SUM(FuelWood!FT$25:GE$25)</f>
        <v>10.227115999999999</v>
      </c>
      <c r="FU26" s="3">
        <f>1/1000*SUM(FuelWood!FU$25:GF$25)</f>
        <v>10.222192999999997</v>
      </c>
      <c r="FV26" s="3">
        <f>1/1000*SUM(FuelWood!FV$25:GG$25)</f>
        <v>10.167350999999998</v>
      </c>
      <c r="FW26" s="3">
        <f>1/1000*SUM(FuelWood!FW$25:GH$25)</f>
        <v>10.096472999999998</v>
      </c>
      <c r="FX26" s="3">
        <f>1/1000*SUM(FuelWood!FX$25:GI$25)</f>
        <v>8.6341000000000015E-2</v>
      </c>
      <c r="FY26" s="3">
        <f>1/1000*SUM(FuelWood!FY$25:GJ$25)</f>
        <v>7.3762000000000008E-2</v>
      </c>
      <c r="FZ26" s="3">
        <f>1/1000*SUM(FuelWood!FZ$25:GK$25)</f>
        <v>6.0789000000000003E-2</v>
      </c>
    </row>
    <row r="27" spans="1:202">
      <c r="A27" t="str">
        <f>FuelWood!A$26</f>
        <v>Latvia</v>
      </c>
      <c r="B27" s="3">
        <f>1/1000*SUM(FuelWood!B$26:M$26)</f>
        <v>0</v>
      </c>
      <c r="C27" s="3">
        <f>1/1000*SUM(FuelWood!C$26:N$26)</f>
        <v>0</v>
      </c>
      <c r="D27" s="3">
        <f>1/1000*SUM(FuelWood!D$26:O$26)</f>
        <v>0</v>
      </c>
      <c r="E27" s="3">
        <f>1/1000*SUM(FuelWood!E$26:P$26)</f>
        <v>0</v>
      </c>
      <c r="F27" s="3">
        <f>1/1000*SUM(FuelWood!F$26:Q$26)</f>
        <v>0</v>
      </c>
      <c r="G27" s="3">
        <f>1/1000*SUM(FuelWood!G$26:R$26)</f>
        <v>0</v>
      </c>
      <c r="H27" s="3">
        <f>1/1000*SUM(FuelWood!H$26:S$26)</f>
        <v>0</v>
      </c>
      <c r="I27" s="3">
        <f>1/1000*SUM(FuelWood!I$26:T$26)</f>
        <v>0</v>
      </c>
      <c r="J27" s="3">
        <f>1/1000*SUM(FuelWood!J$26:U$26)</f>
        <v>0</v>
      </c>
      <c r="K27" s="3">
        <f>1/1000*SUM(FuelWood!K$26:V$26)</f>
        <v>0</v>
      </c>
      <c r="L27" s="3">
        <f>1/1000*SUM(FuelWood!L$26:W$26)</f>
        <v>0</v>
      </c>
      <c r="M27" s="3">
        <f>1/1000*SUM(FuelWood!M$26:X$26)</f>
        <v>0</v>
      </c>
      <c r="N27" s="3">
        <f>1/1000*SUM(FuelWood!N$26:Y$26)</f>
        <v>0</v>
      </c>
      <c r="O27" s="3">
        <f>1/1000*SUM(FuelWood!O$26:Z$26)</f>
        <v>0</v>
      </c>
      <c r="P27" s="3">
        <f>1/1000*SUM(FuelWood!P$26:AA$26)</f>
        <v>0</v>
      </c>
      <c r="Q27" s="3">
        <f>1/1000*SUM(FuelWood!Q$26:AB$26)</f>
        <v>0</v>
      </c>
      <c r="R27" s="3">
        <f>1/1000*SUM(FuelWood!R$26:AC$26)</f>
        <v>0</v>
      </c>
      <c r="S27" s="3">
        <f>1/1000*SUM(FuelWood!S$26:AD$26)</f>
        <v>0</v>
      </c>
      <c r="T27" s="3">
        <f>1/1000*SUM(FuelWood!T$26:AE$26)</f>
        <v>0</v>
      </c>
      <c r="U27" s="3">
        <f>1/1000*SUM(FuelWood!U$26:AF$26)</f>
        <v>0</v>
      </c>
      <c r="V27" s="3">
        <f>1/1000*SUM(FuelWood!V$26:AG$26)</f>
        <v>0</v>
      </c>
      <c r="W27" s="3">
        <f>1/1000*SUM(FuelWood!W$26:AH$26)</f>
        <v>0</v>
      </c>
      <c r="X27" s="3">
        <f>1/1000*SUM(FuelWood!X$26:AI$26)</f>
        <v>0</v>
      </c>
      <c r="Y27" s="3">
        <f>1/1000*SUM(FuelWood!Y$26:AJ$26)</f>
        <v>0</v>
      </c>
      <c r="Z27" s="3">
        <f>1/1000*SUM(FuelWood!Z$26:AK$26)</f>
        <v>0</v>
      </c>
      <c r="AA27" s="3">
        <f>1/1000*SUM(FuelWood!AA$26:AL$26)</f>
        <v>0</v>
      </c>
      <c r="AB27" s="3">
        <f>1/1000*SUM(FuelWood!AB$26:AM$26)</f>
        <v>0</v>
      </c>
      <c r="AC27" s="3">
        <f>1/1000*SUM(FuelWood!AC$26:AN$26)</f>
        <v>0</v>
      </c>
      <c r="AD27" s="3">
        <f>1/1000*SUM(FuelWood!AD$26:AO$26)</f>
        <v>0</v>
      </c>
      <c r="AE27" s="3">
        <f>1/1000*SUM(FuelWood!AE$26:AP$26)</f>
        <v>0</v>
      </c>
      <c r="AF27" s="3">
        <f>1/1000*SUM(FuelWood!AF$26:AQ$26)</f>
        <v>0</v>
      </c>
      <c r="AG27" s="3">
        <f>1/1000*SUM(FuelWood!AG$26:AR$26)</f>
        <v>0</v>
      </c>
      <c r="AH27" s="3">
        <f>1/1000*SUM(FuelWood!AH$26:AS$26)</f>
        <v>0</v>
      </c>
      <c r="AI27" s="3">
        <f>1/1000*SUM(FuelWood!AI$26:AT$26)</f>
        <v>0</v>
      </c>
      <c r="AJ27" s="3">
        <f>1/1000*SUM(FuelWood!AJ$26:AU$26)</f>
        <v>0</v>
      </c>
      <c r="AK27" s="3">
        <f>1/1000*SUM(FuelWood!AK$26:AV$26)</f>
        <v>0</v>
      </c>
      <c r="AL27" s="3">
        <f>1/1000*SUM(FuelWood!AL$26:AW$26)</f>
        <v>0</v>
      </c>
      <c r="AM27" s="3">
        <f>1/1000*SUM(FuelWood!AM$26:AX$26)</f>
        <v>7.110000000000001E-2</v>
      </c>
      <c r="AN27" s="3">
        <f>1/1000*SUM(FuelWood!AN$26:AY$26)</f>
        <v>0.11850000000000002</v>
      </c>
      <c r="AO27" s="3">
        <f>1/1000*SUM(FuelWood!AO$26:AZ$26)</f>
        <v>0.16590000000000005</v>
      </c>
      <c r="AP27" s="3">
        <f>1/1000*SUM(FuelWood!AP$26:BA$26)</f>
        <v>0.16590000000000005</v>
      </c>
      <c r="AQ27" s="3">
        <f>1/1000*SUM(FuelWood!AQ$26:BB$26)</f>
        <v>0.16590000000000005</v>
      </c>
      <c r="AR27" s="3">
        <f>1/1000*SUM(FuelWood!AR$26:BC$26)</f>
        <v>0.16590000000000005</v>
      </c>
      <c r="AS27" s="3">
        <f>1/1000*SUM(FuelWood!AS$26:BD$26)</f>
        <v>0.16590000000000005</v>
      </c>
      <c r="AT27" s="3">
        <f>1/1000*SUM(FuelWood!AT$26:BE$26)</f>
        <v>0.19070000000000004</v>
      </c>
      <c r="AU27" s="3">
        <f>1/1000*SUM(FuelWood!AU$26:BF$26)</f>
        <v>0.21440000000000003</v>
      </c>
      <c r="AV27" s="3">
        <f>1/1000*SUM(FuelWood!AV$26:BG$26)</f>
        <v>0.24040000000000003</v>
      </c>
      <c r="AW27" s="3">
        <f>1/1000*SUM(FuelWood!AW$26:BH$26)</f>
        <v>0.24040000000000003</v>
      </c>
      <c r="AX27" s="3">
        <f>1/1000*SUM(FuelWood!AX$26:BI$26)</f>
        <v>0.24040000000000003</v>
      </c>
      <c r="AY27" s="3">
        <f>1/1000*SUM(FuelWood!AY$26:BJ$26)</f>
        <v>0.16930000000000001</v>
      </c>
      <c r="AZ27" s="3">
        <f>1/1000*SUM(FuelWood!AZ$26:BK$26)</f>
        <v>0.12190000000000001</v>
      </c>
      <c r="BA27" s="3">
        <f>1/1000*SUM(FuelWood!BA$26:BL$26)</f>
        <v>7.4499999999999997E-2</v>
      </c>
      <c r="BB27" s="3">
        <f>1/1000*SUM(FuelWood!BB$26:BM$26)</f>
        <v>7.4499999999999997E-2</v>
      </c>
      <c r="BC27" s="3">
        <f>1/1000*SUM(FuelWood!BC$26:BN$26)</f>
        <v>7.4499999999999997E-2</v>
      </c>
      <c r="BD27" s="3">
        <f>1/1000*SUM(FuelWood!BD$26:BO$26)</f>
        <v>7.4499999999999997E-2</v>
      </c>
      <c r="BE27" s="3">
        <f>1/1000*SUM(FuelWood!BE$26:BP$26)</f>
        <v>7.4499999999999997E-2</v>
      </c>
      <c r="BF27" s="3">
        <f>1/1000*SUM(FuelWood!BF$26:BQ$26)</f>
        <v>4.9700000000000001E-2</v>
      </c>
      <c r="BG27" s="3">
        <f>1/1000*SUM(FuelWood!BG$26:BR$26)</f>
        <v>2.6000000000000002E-2</v>
      </c>
      <c r="BH27" s="3">
        <f>1/1000*SUM(FuelWood!BH$26:BS$26)</f>
        <v>2.0900000000000002E-2</v>
      </c>
      <c r="BI27" s="3">
        <f>1/1000*SUM(FuelWood!BI$26:BT$26)</f>
        <v>2.0900000000000002E-2</v>
      </c>
      <c r="BJ27" s="3">
        <f>1/1000*SUM(FuelWood!BJ$26:BU$26)</f>
        <v>2.0900000000000002E-2</v>
      </c>
      <c r="BK27" s="3">
        <f>1/1000*SUM(FuelWood!BK$26:BV$26)</f>
        <v>6.140000000000001E-2</v>
      </c>
      <c r="BL27" s="3">
        <f>1/1000*SUM(FuelWood!BL$26:BW$26)</f>
        <v>6.140000000000001E-2</v>
      </c>
      <c r="BM27" s="3">
        <f>1/1000*SUM(FuelWood!BM$26:BX$26)</f>
        <v>6.140000000000001E-2</v>
      </c>
      <c r="BN27" s="3">
        <f>1/1000*SUM(FuelWood!BN$26:BY$26)</f>
        <v>6.140000000000001E-2</v>
      </c>
      <c r="BO27" s="3">
        <f>1/1000*SUM(FuelWood!BO$26:BZ$26)</f>
        <v>6.140000000000001E-2</v>
      </c>
      <c r="BP27" s="3">
        <f>1/1000*SUM(FuelWood!BP$26:CA$26)</f>
        <v>6.140000000000001E-2</v>
      </c>
      <c r="BQ27" s="3">
        <f>1/1000*SUM(FuelWood!BQ$26:CB$26)</f>
        <v>6.140000000000001E-2</v>
      </c>
      <c r="BR27" s="3">
        <f>1/1000*SUM(FuelWood!BR$26:CC$26)</f>
        <v>6.140000000000001E-2</v>
      </c>
      <c r="BS27" s="3">
        <f>1/1000*SUM(FuelWood!BS$26:CD$26)</f>
        <v>6.140000000000001E-2</v>
      </c>
      <c r="BT27" s="3">
        <f>1/1000*SUM(FuelWood!BT$26:CE$26)</f>
        <v>4.0500000000000001E-2</v>
      </c>
      <c r="BU27" s="3">
        <f>1/1000*SUM(FuelWood!BU$26:CF$26)</f>
        <v>4.0500000000000001E-2</v>
      </c>
      <c r="BV27" s="3">
        <f>1/1000*SUM(FuelWood!BV$26:CG$26)</f>
        <v>4.0500000000000001E-2</v>
      </c>
      <c r="BW27" s="3">
        <f>1/1000*SUM(FuelWood!BW$26:CH$26)</f>
        <v>0</v>
      </c>
      <c r="BX27" s="3">
        <f>1/1000*SUM(FuelWood!BX$26:CI$26)</f>
        <v>0</v>
      </c>
      <c r="BY27" s="3">
        <f>1/1000*SUM(FuelWood!BY$26:CJ$26)</f>
        <v>0</v>
      </c>
      <c r="BZ27" s="3">
        <f>1/1000*SUM(FuelWood!BZ$26:CK$26)</f>
        <v>0</v>
      </c>
      <c r="CA27" s="3">
        <f>1/1000*SUM(FuelWood!CA$26:CL$26)</f>
        <v>0</v>
      </c>
      <c r="CB27" s="3">
        <f>1/1000*SUM(FuelWood!CB$26:CM$26)</f>
        <v>0</v>
      </c>
      <c r="CC27" s="3">
        <f>1/1000*SUM(FuelWood!CC$26:CN$26)</f>
        <v>0</v>
      </c>
      <c r="CD27" s="3">
        <f>1/1000*SUM(FuelWood!CD$26:CO$26)</f>
        <v>0</v>
      </c>
      <c r="CE27" s="3">
        <f>1/1000*SUM(FuelWood!CE$26:CP$26)</f>
        <v>0</v>
      </c>
      <c r="CF27" s="3">
        <f>1/1000*SUM(FuelWood!CF$26:CQ$26)</f>
        <v>0</v>
      </c>
      <c r="CG27" s="3">
        <f>1/1000*SUM(FuelWood!CG$26:CR$26)</f>
        <v>0</v>
      </c>
      <c r="CH27" s="3">
        <f>1/1000*SUM(FuelWood!CH$26:CS$26)</f>
        <v>0</v>
      </c>
      <c r="CI27" s="3">
        <f>1/1000*SUM(FuelWood!CI$26:CT$26)</f>
        <v>2.4E-2</v>
      </c>
      <c r="CJ27" s="3">
        <f>1/1000*SUM(FuelWood!CJ$26:CU$26)</f>
        <v>2.4E-2</v>
      </c>
      <c r="CK27" s="3">
        <f>1/1000*SUM(FuelWood!CK$26:CV$26)</f>
        <v>2.4E-2</v>
      </c>
      <c r="CL27" s="3">
        <f>1/1000*SUM(FuelWood!CL$26:CW$26)</f>
        <v>5.0599999999999999E-2</v>
      </c>
      <c r="CM27" s="3">
        <f>1/1000*SUM(FuelWood!CM$26:CX$26)</f>
        <v>5.0599999999999999E-2</v>
      </c>
      <c r="CN27" s="3">
        <f>1/1000*SUM(FuelWood!CN$26:CY$26)</f>
        <v>5.0599999999999999E-2</v>
      </c>
      <c r="CO27" s="3">
        <f>1/1000*SUM(FuelWood!CO$26:CZ$26)</f>
        <v>5.0599999999999999E-2</v>
      </c>
      <c r="CP27" s="3">
        <f>1/1000*SUM(FuelWood!CP$26:DA$26)</f>
        <v>6.4200000000000007E-2</v>
      </c>
      <c r="CQ27" s="3">
        <f>1/1000*SUM(FuelWood!CQ$26:DB$26)</f>
        <v>6.4200000000000007E-2</v>
      </c>
      <c r="CR27" s="3">
        <f>1/1000*SUM(FuelWood!CR$26:DC$26)</f>
        <v>6.4200000000000007E-2</v>
      </c>
      <c r="CS27" s="3">
        <f>1/1000*SUM(FuelWood!CS$26:DD$26)</f>
        <v>6.4200000000000007E-2</v>
      </c>
      <c r="CT27" s="3">
        <f>1/1000*SUM(FuelWood!CT$26:DE$26)</f>
        <v>6.4200000000000007E-2</v>
      </c>
      <c r="CU27" s="3">
        <f>1/1000*SUM(FuelWood!CU$26:DF$26)</f>
        <v>4.0200000000000007E-2</v>
      </c>
      <c r="CV27" s="3">
        <f>1/1000*SUM(FuelWood!CV$26:DG$26)</f>
        <v>4.0200000000000007E-2</v>
      </c>
      <c r="CW27" s="3">
        <f>1/1000*SUM(FuelWood!CW$26:DH$26)</f>
        <v>4.0200000000000007E-2</v>
      </c>
      <c r="CX27" s="3">
        <f>1/1000*SUM(FuelWood!CX$26:DI$26)</f>
        <v>1.3600000000000001E-2</v>
      </c>
      <c r="CY27" s="3">
        <f>1/1000*SUM(FuelWood!CY$26:DJ$26)</f>
        <v>1.3600000000000001E-2</v>
      </c>
      <c r="CZ27" s="3">
        <f>1/1000*SUM(FuelWood!CZ$26:DK$26)</f>
        <v>1.3600000000000001E-2</v>
      </c>
      <c r="DA27" s="3">
        <f>1/1000*SUM(FuelWood!DA$26:DL$26)</f>
        <v>1.3600000000000001E-2</v>
      </c>
      <c r="DB27" s="3">
        <f>1/1000*SUM(FuelWood!DB$26:DM$26)</f>
        <v>0.20610000000000003</v>
      </c>
      <c r="DC27" s="3">
        <f>1/1000*SUM(FuelWood!DC$26:DN$26)</f>
        <v>0.41610000000000003</v>
      </c>
      <c r="DD27" s="3">
        <f>1/1000*SUM(FuelWood!DD$26:DO$26)</f>
        <v>0.44010000000000005</v>
      </c>
      <c r="DE27" s="3">
        <f>1/1000*SUM(FuelWood!DE$26:DP$26)</f>
        <v>0.46110000000000001</v>
      </c>
      <c r="DF27" s="3">
        <f>1/1000*SUM(FuelWood!DF$26:DQ$26)</f>
        <v>0.50409999999999999</v>
      </c>
      <c r="DG27" s="3">
        <f>1/1000*SUM(FuelWood!DG$26:DR$26)</f>
        <v>0.56910000000000005</v>
      </c>
      <c r="DH27" s="3">
        <f>1/1000*SUM(FuelWood!DH$26:DS$26)</f>
        <v>0.6331</v>
      </c>
      <c r="DI27" s="3">
        <f>1/1000*SUM(FuelWood!DI$26:DT$26)</f>
        <v>0.65410000000000001</v>
      </c>
      <c r="DJ27" s="3">
        <f>1/1000*SUM(FuelWood!DJ$26:DU$26)</f>
        <v>0.65410000000000001</v>
      </c>
      <c r="DK27" s="3">
        <f>1/1000*SUM(FuelWood!DK$26:DV$26)</f>
        <v>0.65410000000000001</v>
      </c>
      <c r="DL27" s="3">
        <f>1/1000*SUM(FuelWood!DL$26:DW$26)</f>
        <v>0.65410000000000001</v>
      </c>
      <c r="DM27" s="3">
        <f>1/1000*SUM(FuelWood!DM$26:DX$26)</f>
        <v>0.69610000000000005</v>
      </c>
      <c r="DN27" s="3">
        <f>1/1000*SUM(FuelWood!DN$26:DY$26)</f>
        <v>0.49</v>
      </c>
      <c r="DO27" s="3">
        <f>1/1000*SUM(FuelWood!DO$26:DZ$26)</f>
        <v>0.42153200000000007</v>
      </c>
      <c r="DP27" s="3">
        <f>1/1000*SUM(FuelWood!DP$26:EA$26)</f>
        <v>0.39753200000000005</v>
      </c>
      <c r="DQ27" s="3">
        <f>1/1000*SUM(FuelWood!DQ$26:EB$26)</f>
        <v>0.37653200000000003</v>
      </c>
      <c r="DR27" s="3">
        <f>1/1000*SUM(FuelWood!DR$26:EC$26)</f>
        <v>0.34853200000000006</v>
      </c>
      <c r="DS27" s="3">
        <f>1/1000*SUM(FuelWood!DS$26:ED$26)</f>
        <v>0.36743600000000004</v>
      </c>
      <c r="DT27" s="3">
        <f>1/1000*SUM(FuelWood!DT$26:EE$26)</f>
        <v>0.41248000000000001</v>
      </c>
      <c r="DU27" s="3">
        <f>1/1000*SUM(FuelWood!DU$26:EF$26)</f>
        <v>0.45415100000000003</v>
      </c>
      <c r="DV27" s="3">
        <f>1/1000*SUM(FuelWood!DV$26:EG$26)</f>
        <v>0.70048100000000002</v>
      </c>
      <c r="DW27" s="3">
        <f>1/1000*SUM(FuelWood!DW$26:EH$26)</f>
        <v>0.85170100000000004</v>
      </c>
      <c r="DX27" s="3">
        <f>1/1000*SUM(FuelWood!DX$26:EI$26)</f>
        <v>1.179505</v>
      </c>
      <c r="DY27" s="3">
        <f>1/1000*SUM(FuelWood!DY$26:EJ$26)</f>
        <v>1.312505</v>
      </c>
      <c r="DZ27" s="3">
        <f>1/1000*SUM(FuelWood!DZ$26:EK$26)</f>
        <v>1.8661810000000001</v>
      </c>
      <c r="EA27" s="3">
        <f>1/1000*SUM(FuelWood!EA$26:EL$26)</f>
        <v>1.7736490000000005</v>
      </c>
      <c r="EB27" s="3">
        <f>1/1000*SUM(FuelWood!EB$26:EM$26)</f>
        <v>2.0476490000000003</v>
      </c>
      <c r="EC27" s="3">
        <f>1/1000*SUM(FuelWood!EC$26:EN$26)</f>
        <v>2.0716490000000003</v>
      </c>
      <c r="ED27" s="3">
        <f>1/1000*SUM(FuelWood!ED$26:EO$26)</f>
        <v>2.3558470000000002</v>
      </c>
      <c r="EE27" s="3">
        <f>1/1000*SUM(FuelWood!EE$26:EP$26)</f>
        <v>2.5294150000000002</v>
      </c>
      <c r="EF27" s="3">
        <f>1/1000*SUM(FuelWood!EF$26:EQ$26)</f>
        <v>2.6723859999999999</v>
      </c>
      <c r="EG27" s="3">
        <f>1/1000*SUM(FuelWood!EG$26:ER$26)</f>
        <v>2.6847149999999997</v>
      </c>
      <c r="EH27" s="3">
        <f>1/1000*SUM(FuelWood!EH$26:ES$26)</f>
        <v>2.5183849999999999</v>
      </c>
      <c r="EI27" s="3">
        <f>1/1000*SUM(FuelWood!EI$26:ET$26)</f>
        <v>2.367165</v>
      </c>
      <c r="EJ27" s="3">
        <f>1/1000*SUM(FuelWood!EJ$26:EU$26)</f>
        <v>2.2103609999999998</v>
      </c>
      <c r="EK27" s="3">
        <f>1/1000*SUM(FuelWood!EK$26:EV$26)</f>
        <v>2.2334710000000002</v>
      </c>
      <c r="EL27" s="3">
        <f>1/1000*SUM(FuelWood!EL$26:EW$26)</f>
        <v>2.0645210000000001</v>
      </c>
      <c r="EM27" s="3">
        <f>1/1000*SUM(FuelWood!EM$26:EX$26)</f>
        <v>2.553585</v>
      </c>
      <c r="EN27" s="3">
        <f>1/1000*SUM(FuelWood!EN$26:EY$26)</f>
        <v>3.0704160000000003</v>
      </c>
      <c r="EO27" s="3">
        <f>1/1000*SUM(FuelWood!EO$26:EZ$26)</f>
        <v>3.394387</v>
      </c>
      <c r="EP27" s="3">
        <f>1/1000*SUM(FuelWood!EP$26:FA$26)</f>
        <v>3.4210830000000008</v>
      </c>
      <c r="EQ27" s="3">
        <f>1/1000*SUM(FuelWood!EQ$26:FB$26)</f>
        <v>3.830978</v>
      </c>
      <c r="ER27" s="3">
        <f>1/1000*SUM(FuelWood!ER$26:FC$26)</f>
        <v>4.1652090000000008</v>
      </c>
      <c r="ES27" s="3">
        <f>1/1000*SUM(FuelWood!ES$26:FD$26)</f>
        <v>4.5818290000000008</v>
      </c>
      <c r="ET27" s="3">
        <f>1/1000*SUM(FuelWood!ET$26:FE$26)</f>
        <v>4.8222760000000005</v>
      </c>
      <c r="EU27" s="3">
        <f>1/1000*SUM(FuelWood!EU$26:FF$26)</f>
        <v>5.1512910000000014</v>
      </c>
      <c r="EV27" s="3">
        <f>1/1000*SUM(FuelWood!EV$26:FG$26)</f>
        <v>5.4524610000000013</v>
      </c>
      <c r="EW27" s="3">
        <f>1/1000*SUM(FuelWood!EW$26:FH$26)</f>
        <v>5.7571270000000014</v>
      </c>
      <c r="EX27" s="3">
        <f>1/1000*SUM(FuelWood!EX$26:FI$26)</f>
        <v>6.1275010000000014</v>
      </c>
      <c r="EY27" s="3">
        <f>1/1000*SUM(FuelWood!EY$26:FJ$26)</f>
        <v>6.650385</v>
      </c>
      <c r="EZ27" s="3">
        <f>1/1000*SUM(FuelWood!EZ$26:FK$26)</f>
        <v>7.3247370000000007</v>
      </c>
      <c r="FA27" s="3">
        <f>1/1000*SUM(FuelWood!FA$26:FL$26)</f>
        <v>8.6189750000000007</v>
      </c>
      <c r="FB27" s="3">
        <f>1/1000*SUM(FuelWood!FB$26:FM$26)</f>
        <v>9.7482630000000015</v>
      </c>
      <c r="FC27" s="3">
        <f>1/1000*SUM(FuelWood!FC$26:FN$26)</f>
        <v>10.067899000000001</v>
      </c>
      <c r="FD27" s="3">
        <f>1/1000*SUM(FuelWood!FD$26:FO$26)</f>
        <v>10.440456000000001</v>
      </c>
      <c r="FE27" s="3">
        <f>1/1000*SUM(FuelWood!FE$26:FP$26)</f>
        <v>10.484923999999999</v>
      </c>
      <c r="FF27" s="3">
        <f>1/1000*SUM(FuelWood!FF$26:FQ$26)</f>
        <v>10.683833999999999</v>
      </c>
      <c r="FG27" s="3">
        <f>1/1000*SUM(FuelWood!FG$26:FR$26)</f>
        <v>10.831282999999999</v>
      </c>
      <c r="FH27" s="3">
        <f>1/1000*SUM(FuelWood!FH$26:FS$26)</f>
        <v>11.24723</v>
      </c>
      <c r="FI27" s="3">
        <f>1/1000*SUM(FuelWood!FI$26:FT$26)</f>
        <v>12.331424</v>
      </c>
      <c r="FJ27" s="3">
        <f>1/1000*SUM(FuelWood!FJ$26:FU$26)</f>
        <v>13.213272</v>
      </c>
      <c r="FK27" s="3">
        <f>1/1000*SUM(FuelWood!FK$26:FV$26)</f>
        <v>14.275440999999999</v>
      </c>
      <c r="FL27" s="3">
        <f>1/1000*SUM(FuelWood!FL$26:FW$26)</f>
        <v>14.982766</v>
      </c>
      <c r="FM27" s="3">
        <f>1/1000*SUM(FuelWood!FM$26:FX$26)</f>
        <v>15.102460000000001</v>
      </c>
      <c r="FN27" s="3">
        <f>1/1000*SUM(FuelWood!FN$26:FY$26)</f>
        <v>15.525301000000004</v>
      </c>
      <c r="FO27" s="3">
        <f>1/1000*SUM(FuelWood!FO$26:FZ$26)</f>
        <v>15.642619000000003</v>
      </c>
      <c r="FP27" s="3">
        <f>1/1000*SUM(FuelWood!FP$26:GA$26)</f>
        <v>15.770309000000003</v>
      </c>
      <c r="FQ27" s="3">
        <f>1/1000*SUM(FuelWood!FQ$26:GB$26)</f>
        <v>15.234221</v>
      </c>
      <c r="FR27" s="3">
        <f>1/1000*SUM(FuelWood!FR$26:GC$26)</f>
        <v>14.714864</v>
      </c>
      <c r="FS27" s="3">
        <f>1/1000*SUM(FuelWood!FS$26:GD$26)</f>
        <v>14.2384</v>
      </c>
      <c r="FT27" s="3">
        <f>1/1000*SUM(FuelWood!FT$26:GE$26)</f>
        <v>13.350283000000001</v>
      </c>
      <c r="FU27" s="3">
        <f>1/1000*SUM(FuelWood!FU$26:GF$26)</f>
        <v>11.763313</v>
      </c>
      <c r="FV27" s="3">
        <f>1/1000*SUM(FuelWood!FV$26:GG$26)</f>
        <v>10.126365</v>
      </c>
      <c r="FW27" s="3">
        <f>1/1000*SUM(FuelWood!FW$26:GH$26)</f>
        <v>8.0032479999999993</v>
      </c>
      <c r="FX27" s="3">
        <f>1/1000*SUM(FuelWood!FX$26:GI$26)</f>
        <v>5.8307399999999996</v>
      </c>
      <c r="FY27" s="3">
        <f>1/1000*SUM(FuelWood!FY$26:GJ$26)</f>
        <v>4.0688370000000003</v>
      </c>
      <c r="FZ27" s="3">
        <f>1/1000*SUM(FuelWood!FZ$26:GK$26)</f>
        <v>2.190814</v>
      </c>
    </row>
    <row r="28" spans="1:202">
      <c r="A28" t="str">
        <f>FuelWood!A$29</f>
        <v>Portugal</v>
      </c>
      <c r="B28" s="3">
        <f>1/1000*SUM(FuelWood!B$29:M$29)</f>
        <v>0</v>
      </c>
      <c r="C28" s="3">
        <f>1/1000*SUM(FuelWood!C$29:N$29)</f>
        <v>0</v>
      </c>
      <c r="D28" s="3">
        <f>1/1000*SUM(FuelWood!D$29:O$29)</f>
        <v>0</v>
      </c>
      <c r="E28" s="3">
        <f>1/1000*SUM(FuelWood!E$29:P$29)</f>
        <v>0</v>
      </c>
      <c r="F28" s="3">
        <f>1/1000*SUM(FuelWood!F$29:Q$29)</f>
        <v>0</v>
      </c>
      <c r="G28" s="3">
        <f>1/1000*SUM(FuelWood!G$29:R$29)</f>
        <v>0</v>
      </c>
      <c r="H28" s="3">
        <f>1/1000*SUM(FuelWood!H$29:S$29)</f>
        <v>0</v>
      </c>
      <c r="I28" s="3">
        <f>1/1000*SUM(FuelWood!I$29:T$29)</f>
        <v>0</v>
      </c>
      <c r="J28" s="3">
        <f>1/1000*SUM(FuelWood!J$29:U$29)</f>
        <v>0</v>
      </c>
      <c r="K28" s="3">
        <f>1/1000*SUM(FuelWood!K$29:V$29)</f>
        <v>0</v>
      </c>
      <c r="L28" s="3">
        <f>1/1000*SUM(FuelWood!L$29:W$29)</f>
        <v>0</v>
      </c>
      <c r="M28" s="3">
        <f>1/1000*SUM(FuelWood!M$29:X$29)</f>
        <v>0</v>
      </c>
      <c r="N28" s="3">
        <f>1/1000*SUM(FuelWood!N$29:Y$29)</f>
        <v>0</v>
      </c>
      <c r="O28" s="3">
        <f>1/1000*SUM(FuelWood!O$29:Z$29)</f>
        <v>0</v>
      </c>
      <c r="P28" s="3">
        <f>1/1000*SUM(FuelWood!P$29:AA$29)</f>
        <v>0</v>
      </c>
      <c r="Q28" s="3">
        <f>1/1000*SUM(FuelWood!Q$29:AB$29)</f>
        <v>0</v>
      </c>
      <c r="R28" s="3">
        <f>1/1000*SUM(FuelWood!R$29:AC$29)</f>
        <v>0</v>
      </c>
      <c r="S28" s="3">
        <f>1/1000*SUM(FuelWood!S$29:AD$29)</f>
        <v>0</v>
      </c>
      <c r="T28" s="3">
        <f>1/1000*SUM(FuelWood!T$29:AE$29)</f>
        <v>0</v>
      </c>
      <c r="U28" s="3">
        <f>1/1000*SUM(FuelWood!U$29:AF$29)</f>
        <v>0</v>
      </c>
      <c r="V28" s="3">
        <f>1/1000*SUM(FuelWood!V$29:AG$29)</f>
        <v>0</v>
      </c>
      <c r="W28" s="3">
        <f>1/1000*SUM(FuelWood!W$29:AH$29)</f>
        <v>0</v>
      </c>
      <c r="X28" s="3">
        <f>1/1000*SUM(FuelWood!X$29:AI$29)</f>
        <v>0</v>
      </c>
      <c r="Y28" s="3">
        <f>1/1000*SUM(FuelWood!Y$29:AJ$29)</f>
        <v>0</v>
      </c>
      <c r="Z28" s="3">
        <f>1/1000*SUM(FuelWood!Z$29:AK$29)</f>
        <v>0</v>
      </c>
      <c r="AA28" s="3">
        <f>1/1000*SUM(FuelWood!AA$29:AL$29)</f>
        <v>0</v>
      </c>
      <c r="AB28" s="3">
        <f>1/1000*SUM(FuelWood!AB$29:AM$29)</f>
        <v>0</v>
      </c>
      <c r="AC28" s="3">
        <f>1/1000*SUM(FuelWood!AC$29:AN$29)</f>
        <v>0</v>
      </c>
      <c r="AD28" s="3">
        <f>1/1000*SUM(FuelWood!AD$29:AO$29)</f>
        <v>0</v>
      </c>
      <c r="AE28" s="3">
        <f>1/1000*SUM(FuelWood!AE$29:AP$29)</f>
        <v>0</v>
      </c>
      <c r="AF28" s="3">
        <f>1/1000*SUM(FuelWood!AF$29:AQ$29)</f>
        <v>0</v>
      </c>
      <c r="AG28" s="3">
        <f>1/1000*SUM(FuelWood!AG$29:AR$29)</f>
        <v>0</v>
      </c>
      <c r="AH28" s="3">
        <f>1/1000*SUM(FuelWood!AH$29:AS$29)</f>
        <v>0</v>
      </c>
      <c r="AI28" s="3">
        <f>1/1000*SUM(FuelWood!AI$29:AT$29)</f>
        <v>0</v>
      </c>
      <c r="AJ28" s="3">
        <f>1/1000*SUM(FuelWood!AJ$29:AU$29)</f>
        <v>0</v>
      </c>
      <c r="AK28" s="3">
        <f>1/1000*SUM(FuelWood!AK$29:AV$29)</f>
        <v>0</v>
      </c>
      <c r="AL28" s="3">
        <f>1/1000*SUM(FuelWood!AL$29:AW$29)</f>
        <v>0</v>
      </c>
      <c r="AM28" s="3">
        <f>1/1000*SUM(FuelWood!AM$29:AX$29)</f>
        <v>0</v>
      </c>
      <c r="AN28" s="3">
        <f>1/1000*SUM(FuelWood!AN$29:AY$29)</f>
        <v>0</v>
      </c>
      <c r="AO28" s="3">
        <f>1/1000*SUM(FuelWood!AO$29:AZ$29)</f>
        <v>0</v>
      </c>
      <c r="AP28" s="3">
        <f>1/1000*SUM(FuelWood!AP$29:BA$29)</f>
        <v>0</v>
      </c>
      <c r="AQ28" s="3">
        <f>1/1000*SUM(FuelWood!AQ$29:BB$29)</f>
        <v>0</v>
      </c>
      <c r="AR28" s="3">
        <f>1/1000*SUM(FuelWood!AR$29:BC$29)</f>
        <v>0</v>
      </c>
      <c r="AS28" s="3">
        <f>1/1000*SUM(FuelWood!AS$29:BD$29)</f>
        <v>0</v>
      </c>
      <c r="AT28" s="3">
        <f>1/1000*SUM(FuelWood!AT$29:BE$29)</f>
        <v>0</v>
      </c>
      <c r="AU28" s="3">
        <f>1/1000*SUM(FuelWood!AU$29:BF$29)</f>
        <v>0</v>
      </c>
      <c r="AV28" s="3">
        <f>1/1000*SUM(FuelWood!AV$29:BG$29)</f>
        <v>0</v>
      </c>
      <c r="AW28" s="3">
        <f>1/1000*SUM(FuelWood!AW$29:BH$29)</f>
        <v>0</v>
      </c>
      <c r="AX28" s="3">
        <f>1/1000*SUM(FuelWood!AX$29:BI$29)</f>
        <v>0</v>
      </c>
      <c r="AY28" s="3">
        <f>1/1000*SUM(FuelWood!AY$29:BJ$29)</f>
        <v>0</v>
      </c>
      <c r="AZ28" s="3">
        <f>1/1000*SUM(FuelWood!AZ$29:BK$29)</f>
        <v>0</v>
      </c>
      <c r="BA28" s="3">
        <f>1/1000*SUM(FuelWood!BA$29:BL$29)</f>
        <v>0</v>
      </c>
      <c r="BB28" s="3">
        <f>1/1000*SUM(FuelWood!BB$29:BM$29)</f>
        <v>0</v>
      </c>
      <c r="BC28" s="3">
        <f>1/1000*SUM(FuelWood!BC$29:BN$29)</f>
        <v>0</v>
      </c>
      <c r="BD28" s="3">
        <f>1/1000*SUM(FuelWood!BD$29:BO$29)</f>
        <v>0</v>
      </c>
      <c r="BE28" s="3">
        <f>1/1000*SUM(FuelWood!BE$29:BP$29)</f>
        <v>0</v>
      </c>
      <c r="BF28" s="3">
        <f>1/1000*SUM(FuelWood!BF$29:BQ$29)</f>
        <v>0</v>
      </c>
      <c r="BG28" s="3">
        <f>1/1000*SUM(FuelWood!BG$29:BR$29)</f>
        <v>0</v>
      </c>
      <c r="BH28" s="3">
        <f>1/1000*SUM(FuelWood!BH$29:BS$29)</f>
        <v>0</v>
      </c>
      <c r="BI28" s="3">
        <f>1/1000*SUM(FuelWood!BI$29:BT$29)</f>
        <v>0</v>
      </c>
      <c r="BJ28" s="3">
        <f>1/1000*SUM(FuelWood!BJ$29:BU$29)</f>
        <v>0</v>
      </c>
      <c r="BK28" s="3">
        <f>1/1000*SUM(FuelWood!BK$29:BV$29)</f>
        <v>0</v>
      </c>
      <c r="BL28" s="3">
        <f>1/1000*SUM(FuelWood!BL$29:BW$29)</f>
        <v>0</v>
      </c>
      <c r="BM28" s="3">
        <f>1/1000*SUM(FuelWood!BM$29:BX$29)</f>
        <v>0</v>
      </c>
      <c r="BN28" s="3">
        <f>1/1000*SUM(FuelWood!BN$29:BY$29)</f>
        <v>0</v>
      </c>
      <c r="BO28" s="3">
        <f>1/1000*SUM(FuelWood!BO$29:BZ$29)</f>
        <v>0</v>
      </c>
      <c r="BP28" s="3">
        <f>1/1000*SUM(FuelWood!BP$29:CA$29)</f>
        <v>0</v>
      </c>
      <c r="BQ28" s="3">
        <f>1/1000*SUM(FuelWood!BQ$29:CB$29)</f>
        <v>0</v>
      </c>
      <c r="BR28" s="3">
        <f>1/1000*SUM(FuelWood!BR$29:CC$29)</f>
        <v>0</v>
      </c>
      <c r="BS28" s="3">
        <f>1/1000*SUM(FuelWood!BS$29:CD$29)</f>
        <v>0</v>
      </c>
      <c r="BT28" s="3">
        <f>1/1000*SUM(FuelWood!BT$29:CE$29)</f>
        <v>0</v>
      </c>
      <c r="BU28" s="3">
        <f>1/1000*SUM(FuelWood!BU$29:CF$29)</f>
        <v>0</v>
      </c>
      <c r="BV28" s="3">
        <f>1/1000*SUM(FuelWood!BV$29:CG$29)</f>
        <v>0</v>
      </c>
      <c r="BW28" s="3">
        <f>1/1000*SUM(FuelWood!BW$29:CH$29)</f>
        <v>0</v>
      </c>
      <c r="BX28" s="3">
        <f>1/1000*SUM(FuelWood!BX$29:CI$29)</f>
        <v>0</v>
      </c>
      <c r="BY28" s="3">
        <f>1/1000*SUM(FuelWood!BY$29:CJ$29)</f>
        <v>0</v>
      </c>
      <c r="BZ28" s="3">
        <f>1/1000*SUM(FuelWood!BZ$29:CK$29)</f>
        <v>0</v>
      </c>
      <c r="CA28" s="3">
        <f>1/1000*SUM(FuelWood!CA$29:CL$29)</f>
        <v>0</v>
      </c>
      <c r="CB28" s="3">
        <f>1/1000*SUM(FuelWood!CB$29:CM$29)</f>
        <v>0</v>
      </c>
      <c r="CC28" s="3">
        <f>1/1000*SUM(FuelWood!CC$29:CN$29)</f>
        <v>0</v>
      </c>
      <c r="CD28" s="3">
        <f>1/1000*SUM(FuelWood!CD$29:CO$29)</f>
        <v>0</v>
      </c>
      <c r="CE28" s="3">
        <f>1/1000*SUM(FuelWood!CE$29:CP$29)</f>
        <v>0</v>
      </c>
      <c r="CF28" s="3">
        <f>1/1000*SUM(FuelWood!CF$29:CQ$29)</f>
        <v>0</v>
      </c>
      <c r="CG28" s="3">
        <f>1/1000*SUM(FuelWood!CG$29:CR$29)</f>
        <v>0</v>
      </c>
      <c r="CH28" s="3">
        <f>1/1000*SUM(FuelWood!CH$29:CS$29)</f>
        <v>0</v>
      </c>
      <c r="CI28" s="3">
        <f>1/1000*SUM(FuelWood!CI$29:CT$29)</f>
        <v>0</v>
      </c>
      <c r="CJ28" s="3">
        <f>1/1000*SUM(FuelWood!CJ$29:CU$29)</f>
        <v>0</v>
      </c>
      <c r="CK28" s="3">
        <f>1/1000*SUM(FuelWood!CK$29:CV$29)</f>
        <v>0</v>
      </c>
      <c r="CL28" s="3">
        <f>1/1000*SUM(FuelWood!CL$29:CW$29)</f>
        <v>0</v>
      </c>
      <c r="CM28" s="3">
        <f>1/1000*SUM(FuelWood!CM$29:CX$29)</f>
        <v>0</v>
      </c>
      <c r="CN28" s="3">
        <f>1/1000*SUM(FuelWood!CN$29:CY$29)</f>
        <v>0</v>
      </c>
      <c r="CO28" s="3">
        <f>1/1000*SUM(FuelWood!CO$29:CZ$29)</f>
        <v>0</v>
      </c>
      <c r="CP28" s="3">
        <f>1/1000*SUM(FuelWood!CP$29:DA$29)</f>
        <v>0</v>
      </c>
      <c r="CQ28" s="3">
        <f>1/1000*SUM(FuelWood!CQ$29:DB$29)</f>
        <v>0</v>
      </c>
      <c r="CR28" s="3">
        <f>1/1000*SUM(FuelWood!CR$29:DC$29)</f>
        <v>0</v>
      </c>
      <c r="CS28" s="3">
        <f>1/1000*SUM(FuelWood!CS$29:DD$29)</f>
        <v>0</v>
      </c>
      <c r="CT28" s="3">
        <f>1/1000*SUM(FuelWood!CT$29:DE$29)</f>
        <v>0</v>
      </c>
      <c r="CU28" s="3">
        <f>1/1000*SUM(FuelWood!CU$29:DF$29)</f>
        <v>0</v>
      </c>
      <c r="CV28" s="3">
        <f>1/1000*SUM(FuelWood!CV$29:DG$29)</f>
        <v>0</v>
      </c>
      <c r="CW28" s="3">
        <f>1/1000*SUM(FuelWood!CW$29:DH$29)</f>
        <v>0</v>
      </c>
      <c r="CX28" s="3">
        <f>1/1000*SUM(FuelWood!CX$29:DI$29)</f>
        <v>0</v>
      </c>
      <c r="CY28" s="3">
        <f>1/1000*SUM(FuelWood!CY$29:DJ$29)</f>
        <v>0</v>
      </c>
      <c r="CZ28" s="3">
        <f>1/1000*SUM(FuelWood!CZ$29:DK$29)</f>
        <v>0</v>
      </c>
      <c r="DA28" s="3">
        <f>1/1000*SUM(FuelWood!DA$29:DL$29)</f>
        <v>0</v>
      </c>
      <c r="DB28" s="3">
        <f>1/1000*SUM(FuelWood!DB$29:DM$29)</f>
        <v>0</v>
      </c>
      <c r="DC28" s="3">
        <f>1/1000*SUM(FuelWood!DC$29:DN$29)</f>
        <v>0</v>
      </c>
      <c r="DD28" s="3">
        <f>1/1000*SUM(FuelWood!DD$29:DO$29)</f>
        <v>0</v>
      </c>
      <c r="DE28" s="3">
        <f>1/1000*SUM(FuelWood!DE$29:DP$29)</f>
        <v>0</v>
      </c>
      <c r="DF28" s="3">
        <f>1/1000*SUM(FuelWood!DF$29:DQ$29)</f>
        <v>0</v>
      </c>
      <c r="DG28" s="3">
        <f>1/1000*SUM(FuelWood!DG$29:DR$29)</f>
        <v>0</v>
      </c>
      <c r="DH28" s="3">
        <f>1/1000*SUM(FuelWood!DH$29:DS$29)</f>
        <v>0</v>
      </c>
      <c r="DI28" s="3">
        <f>1/1000*SUM(FuelWood!DI$29:DT$29)</f>
        <v>0</v>
      </c>
      <c r="DJ28" s="3">
        <f>1/1000*SUM(FuelWood!DJ$29:DU$29)</f>
        <v>0</v>
      </c>
      <c r="DK28" s="3">
        <f>1/1000*SUM(FuelWood!DK$29:DV$29)</f>
        <v>0</v>
      </c>
      <c r="DL28" s="3">
        <f>1/1000*SUM(FuelWood!DL$29:DW$29)</f>
        <v>0</v>
      </c>
      <c r="DM28" s="3">
        <f>1/1000*SUM(FuelWood!DM$29:DX$29)</f>
        <v>0</v>
      </c>
      <c r="DN28" s="3">
        <f>1/1000*SUM(FuelWood!DN$29:DY$29)</f>
        <v>0</v>
      </c>
      <c r="DO28" s="3">
        <f>1/1000*SUM(FuelWood!DO$29:DZ$29)</f>
        <v>0</v>
      </c>
      <c r="DP28" s="3">
        <f>1/1000*SUM(FuelWood!DP$29:EA$29)</f>
        <v>0</v>
      </c>
      <c r="DQ28" s="3">
        <f>1/1000*SUM(FuelWood!DQ$29:EB$29)</f>
        <v>0</v>
      </c>
      <c r="DR28" s="3">
        <f>1/1000*SUM(FuelWood!DR$29:EC$29)</f>
        <v>0</v>
      </c>
      <c r="DS28" s="3">
        <f>1/1000*SUM(FuelWood!DS$29:ED$29)</f>
        <v>0</v>
      </c>
      <c r="DT28" s="3">
        <f>1/1000*SUM(FuelWood!DT$29:EE$29)</f>
        <v>0</v>
      </c>
      <c r="DU28" s="3">
        <f>1/1000*SUM(FuelWood!DU$29:EF$29)</f>
        <v>0</v>
      </c>
      <c r="DV28" s="3">
        <f>1/1000*SUM(FuelWood!DV$29:EG$29)</f>
        <v>0</v>
      </c>
      <c r="DW28" s="3">
        <f>1/1000*SUM(FuelWood!DW$29:EH$29)</f>
        <v>0</v>
      </c>
      <c r="DX28" s="3">
        <f>1/1000*SUM(FuelWood!DX$29:EI$29)</f>
        <v>0</v>
      </c>
      <c r="DY28" s="3">
        <f>1/1000*SUM(FuelWood!DY$29:EJ$29)</f>
        <v>0</v>
      </c>
      <c r="DZ28" s="3">
        <f>1/1000*SUM(FuelWood!DZ$29:EK$29)</f>
        <v>0</v>
      </c>
      <c r="EA28" s="3">
        <f>1/1000*SUM(FuelWood!EA$29:EL$29)</f>
        <v>0</v>
      </c>
      <c r="EB28" s="3">
        <f>1/1000*SUM(FuelWood!EB$29:EM$29)</f>
        <v>0</v>
      </c>
      <c r="EC28" s="3">
        <f>1/1000*SUM(FuelWood!EC$29:EN$29)</f>
        <v>0</v>
      </c>
      <c r="ED28" s="3">
        <f>1/1000*SUM(FuelWood!ED$29:EO$29)</f>
        <v>0</v>
      </c>
      <c r="EE28" s="3">
        <f>1/1000*SUM(FuelWood!EE$29:EP$29)</f>
        <v>0</v>
      </c>
      <c r="EF28" s="3">
        <f>1/1000*SUM(FuelWood!EF$29:EQ$29)</f>
        <v>0</v>
      </c>
      <c r="EG28" s="3">
        <f>1/1000*SUM(FuelWood!EG$29:ER$29)</f>
        <v>0</v>
      </c>
      <c r="EH28" s="3">
        <f>1/1000*SUM(FuelWood!EH$29:ES$29)</f>
        <v>0</v>
      </c>
      <c r="EI28" s="3">
        <f>1/1000*SUM(FuelWood!EI$29:ET$29)</f>
        <v>0</v>
      </c>
      <c r="EJ28" s="3">
        <f>1/1000*SUM(FuelWood!EJ$29:EU$29)</f>
        <v>0</v>
      </c>
      <c r="EK28" s="3">
        <f>1/1000*SUM(FuelWood!EK$29:EV$29)</f>
        <v>0</v>
      </c>
      <c r="EL28" s="3">
        <f>1/1000*SUM(FuelWood!EL$29:EW$29)</f>
        <v>0</v>
      </c>
      <c r="EM28" s="3">
        <f>1/1000*SUM(FuelWood!EM$29:EX$29)</f>
        <v>0</v>
      </c>
      <c r="EN28" s="3">
        <f>1/1000*SUM(FuelWood!EN$29:EY$29)</f>
        <v>0</v>
      </c>
      <c r="EO28" s="3">
        <f>1/1000*SUM(FuelWood!EO$29:EZ$29)</f>
        <v>0</v>
      </c>
      <c r="EP28" s="3">
        <f>1/1000*SUM(FuelWood!EP$29:FA$29)</f>
        <v>0</v>
      </c>
      <c r="EQ28" s="3">
        <f>1/1000*SUM(FuelWood!EQ$29:FB$29)</f>
        <v>1.5952000000000001E-2</v>
      </c>
      <c r="ER28" s="3">
        <f>1/1000*SUM(FuelWood!ER$29:FC$29)</f>
        <v>3.3208000000000001E-2</v>
      </c>
      <c r="ES28" s="3">
        <f>1/1000*SUM(FuelWood!ES$29:FD$29)</f>
        <v>4.9653000000000003E-2</v>
      </c>
      <c r="ET28" s="3">
        <f>1/1000*SUM(FuelWood!ET$29:FE$29)</f>
        <v>6.4569000000000001E-2</v>
      </c>
      <c r="EU28" s="3">
        <f>1/1000*SUM(FuelWood!EU$29:FF$29)</f>
        <v>8.257500000000001E-2</v>
      </c>
      <c r="EV28" s="3">
        <f>1/1000*SUM(FuelWood!EV$29:FG$29)</f>
        <v>8.257500000000001E-2</v>
      </c>
      <c r="EW28" s="3">
        <f>1/1000*SUM(FuelWood!EW$29:FH$29)</f>
        <v>8.257500000000001E-2</v>
      </c>
      <c r="EX28" s="3">
        <f>1/1000*SUM(FuelWood!EX$29:FI$29)</f>
        <v>8.257500000000001E-2</v>
      </c>
      <c r="EY28" s="3">
        <f>1/1000*SUM(FuelWood!EY$29:FJ$29)</f>
        <v>8.257500000000001E-2</v>
      </c>
      <c r="EZ28" s="3">
        <f>1/1000*SUM(FuelWood!EZ$29:FK$29)</f>
        <v>3.5212500000000002</v>
      </c>
      <c r="FA28" s="3">
        <f>1/1000*SUM(FuelWood!FA$29:FL$29)</f>
        <v>3.5212500000000002</v>
      </c>
      <c r="FB28" s="3">
        <f>1/1000*SUM(FuelWood!FB$29:FM$29)</f>
        <v>3.5212500000000002</v>
      </c>
      <c r="FC28" s="3">
        <f>1/1000*SUM(FuelWood!FC$29:FN$29)</f>
        <v>7.4528670000000004</v>
      </c>
      <c r="FD28" s="3">
        <f>1/1000*SUM(FuelWood!FD$29:FO$29)</f>
        <v>11.520478000000001</v>
      </c>
      <c r="FE28" s="3">
        <f>1/1000*SUM(FuelWood!FE$29:FP$29)</f>
        <v>11.504033</v>
      </c>
      <c r="FF28" s="3">
        <f>1/1000*SUM(FuelWood!FF$29:FQ$29)</f>
        <v>15.530779000000001</v>
      </c>
      <c r="FG28" s="3">
        <f>1/1000*SUM(FuelWood!FG$29:FR$29)</f>
        <v>19.554435000000002</v>
      </c>
      <c r="FH28" s="3">
        <f>1/1000*SUM(FuelWood!FH$29:FS$29)</f>
        <v>23.604760000000002</v>
      </c>
      <c r="FI28" s="3">
        <f>1/1000*SUM(FuelWood!FI$29:FT$29)</f>
        <v>27.655085000000003</v>
      </c>
      <c r="FJ28" s="3">
        <f>1/1000*SUM(FuelWood!FJ$29:FU$29)</f>
        <v>27.659499000000004</v>
      </c>
      <c r="FK28" s="3">
        <f>1/1000*SUM(FuelWood!FK$29:FV$29)</f>
        <v>31.469937000000005</v>
      </c>
      <c r="FL28" s="3">
        <f>1/1000*SUM(FuelWood!FL$29:FW$29)</f>
        <v>31.837067000000005</v>
      </c>
      <c r="FM28" s="3">
        <f>1/1000*SUM(FuelWood!FM$29:FX$29)</f>
        <v>35.921734000000008</v>
      </c>
      <c r="FN28" s="3">
        <f>1/1000*SUM(FuelWood!FN$29:FY$29)</f>
        <v>40.006401000000004</v>
      </c>
      <c r="FO28" s="3">
        <f>1/1000*SUM(FuelWood!FO$29:FZ$29)</f>
        <v>36.058832000000002</v>
      </c>
      <c r="FP28" s="3">
        <f>1/1000*SUM(FuelWood!FP$29:GA$29)</f>
        <v>35.854635000000002</v>
      </c>
      <c r="FQ28" s="3">
        <f>1/1000*SUM(FuelWood!FQ$29:GB$29)</f>
        <v>35.854635000000002</v>
      </c>
      <c r="FR28" s="3">
        <f>1/1000*SUM(FuelWood!FR$29:GC$29)</f>
        <v>31.812973000000007</v>
      </c>
      <c r="FS28" s="3">
        <f>1/1000*SUM(FuelWood!FS$29:GD$29)</f>
        <v>27.771311000000001</v>
      </c>
      <c r="FT28" s="3">
        <f>1/1000*SUM(FuelWood!FT$29:GE$29)</f>
        <v>23.720985999999996</v>
      </c>
      <c r="FU28" s="3">
        <f>1/1000*SUM(FuelWood!FU$29:GF$29)</f>
        <v>19.670660999999999</v>
      </c>
      <c r="FV28" s="3">
        <f>1/1000*SUM(FuelWood!FV$29:GG$29)</f>
        <v>19.666246999999998</v>
      </c>
      <c r="FW28" s="3">
        <f>1/1000*SUM(FuelWood!FW$29:GH$29)</f>
        <v>15.855808999999999</v>
      </c>
      <c r="FX28" s="3">
        <f>1/1000*SUM(FuelWood!FX$29:GI$29)</f>
        <v>12.050004000000001</v>
      </c>
      <c r="FY28" s="3">
        <f>1/1000*SUM(FuelWood!FY$29:GJ$29)</f>
        <v>7.9653369999999999</v>
      </c>
      <c r="FZ28" s="3">
        <f>1/1000*SUM(FuelWood!FZ$29:GK$29)</f>
        <v>3.8806700000000003</v>
      </c>
    </row>
    <row r="29" spans="1:202">
      <c r="A29" t="s">
        <v>22</v>
      </c>
      <c r="B29" s="3">
        <f t="shared" ref="B29:AG29" si="21">B17-SUM(B26:B28)</f>
        <v>2.7468000000000004</v>
      </c>
      <c r="C29" s="3">
        <f t="shared" si="21"/>
        <v>1.6339000000000001</v>
      </c>
      <c r="D29" s="3">
        <f t="shared" si="21"/>
        <v>1.5017000000000003</v>
      </c>
      <c r="E29" s="3">
        <f t="shared" si="21"/>
        <v>1.5272999999999999</v>
      </c>
      <c r="F29" s="3">
        <f t="shared" si="21"/>
        <v>1.5275000000000001</v>
      </c>
      <c r="G29" s="3">
        <f t="shared" si="21"/>
        <v>1.5603</v>
      </c>
      <c r="H29" s="3">
        <f t="shared" si="21"/>
        <v>1.6097000000000001</v>
      </c>
      <c r="I29" s="3">
        <f t="shared" si="21"/>
        <v>1.6412</v>
      </c>
      <c r="J29" s="3">
        <f t="shared" si="21"/>
        <v>1.6305000000000003</v>
      </c>
      <c r="K29" s="3">
        <f t="shared" si="21"/>
        <v>1.5043000000000002</v>
      </c>
      <c r="L29" s="3">
        <f t="shared" si="21"/>
        <v>1.6230000000000002</v>
      </c>
      <c r="M29" s="3">
        <f t="shared" si="21"/>
        <v>1.7268000000000001</v>
      </c>
      <c r="N29" s="3">
        <f t="shared" si="21"/>
        <v>1.8837000000000004</v>
      </c>
      <c r="O29" s="3">
        <f t="shared" si="21"/>
        <v>4.6708999999999996</v>
      </c>
      <c r="P29" s="3">
        <f t="shared" si="21"/>
        <v>5.3180000000000005</v>
      </c>
      <c r="Q29" s="3">
        <f t="shared" si="21"/>
        <v>6.7342999999999993</v>
      </c>
      <c r="R29" s="3">
        <f t="shared" si="21"/>
        <v>7.1594000000000007</v>
      </c>
      <c r="S29" s="3">
        <f t="shared" si="21"/>
        <v>7.2770999999999999</v>
      </c>
      <c r="T29" s="3">
        <f t="shared" si="21"/>
        <v>7.3316999999999997</v>
      </c>
      <c r="U29" s="3">
        <f t="shared" si="21"/>
        <v>7.3212000000000002</v>
      </c>
      <c r="V29" s="3">
        <f t="shared" si="21"/>
        <v>7.3677000000000001</v>
      </c>
      <c r="W29" s="3">
        <f t="shared" si="21"/>
        <v>7.740899999999999</v>
      </c>
      <c r="X29" s="3">
        <f t="shared" si="21"/>
        <v>8.1587000000000014</v>
      </c>
      <c r="Y29" s="3">
        <f t="shared" si="21"/>
        <v>8.8248999999999995</v>
      </c>
      <c r="Z29" s="3">
        <f t="shared" si="21"/>
        <v>9.2659000000000002</v>
      </c>
      <c r="AA29" s="3">
        <f t="shared" si="21"/>
        <v>6.6765000000000008</v>
      </c>
      <c r="AB29" s="3">
        <f t="shared" si="21"/>
        <v>6.4613000000000014</v>
      </c>
      <c r="AC29" s="3">
        <f t="shared" si="21"/>
        <v>5.5911000000000008</v>
      </c>
      <c r="AD29" s="3">
        <f t="shared" si="21"/>
        <v>5.4855999999999998</v>
      </c>
      <c r="AE29" s="3">
        <f t="shared" si="21"/>
        <v>5.3559000000000001</v>
      </c>
      <c r="AF29" s="3">
        <f t="shared" si="21"/>
        <v>5.3267999999999995</v>
      </c>
      <c r="AG29" s="3">
        <f t="shared" si="21"/>
        <v>5.3057999999999996</v>
      </c>
      <c r="AH29" s="3">
        <f t="shared" ref="AH29:BM29" si="22">AH17-SUM(AH26:AH28)</f>
        <v>5.3164999999999996</v>
      </c>
      <c r="AI29" s="3">
        <f t="shared" si="22"/>
        <v>5.0722999999999994</v>
      </c>
      <c r="AJ29" s="3">
        <f t="shared" si="22"/>
        <v>4.6532000000000009</v>
      </c>
      <c r="AK29" s="3">
        <f t="shared" si="22"/>
        <v>3.920500000000001</v>
      </c>
      <c r="AL29" s="3">
        <f t="shared" si="22"/>
        <v>3.2335000000000003</v>
      </c>
      <c r="AM29" s="3">
        <f t="shared" si="22"/>
        <v>2.9456000000000007</v>
      </c>
      <c r="AN29" s="3">
        <f t="shared" si="22"/>
        <v>2.6957000000000009</v>
      </c>
      <c r="AO29" s="3">
        <f t="shared" si="22"/>
        <v>2.2371000000000003</v>
      </c>
      <c r="AP29" s="3">
        <f t="shared" si="22"/>
        <v>1.8687</v>
      </c>
      <c r="AQ29" s="3">
        <f t="shared" si="22"/>
        <v>1.8687</v>
      </c>
      <c r="AR29" s="3">
        <f t="shared" si="22"/>
        <v>1.8146000000000004</v>
      </c>
      <c r="AS29" s="3">
        <f t="shared" si="22"/>
        <v>1.8146000000000004</v>
      </c>
      <c r="AT29" s="3">
        <f t="shared" si="22"/>
        <v>1.8108999999999997</v>
      </c>
      <c r="AU29" s="3">
        <f t="shared" si="22"/>
        <v>1.7054999999999998</v>
      </c>
      <c r="AV29" s="3">
        <f t="shared" si="22"/>
        <v>1.4777</v>
      </c>
      <c r="AW29" s="3">
        <f t="shared" si="22"/>
        <v>3.5152999999999999</v>
      </c>
      <c r="AX29" s="3">
        <f t="shared" si="22"/>
        <v>3.6395999999999997</v>
      </c>
      <c r="AY29" s="3">
        <f t="shared" si="22"/>
        <v>3.6012000000000004</v>
      </c>
      <c r="AZ29" s="3">
        <f t="shared" si="22"/>
        <v>3.4332000000000003</v>
      </c>
      <c r="BA29" s="3">
        <f t="shared" si="22"/>
        <v>3.3708000000000005</v>
      </c>
      <c r="BB29" s="3">
        <f t="shared" si="22"/>
        <v>3.3913000000000006</v>
      </c>
      <c r="BC29" s="3">
        <f t="shared" si="22"/>
        <v>3.4361000000000006</v>
      </c>
      <c r="BD29" s="3">
        <f t="shared" si="22"/>
        <v>3.436100000000001</v>
      </c>
      <c r="BE29" s="3">
        <f t="shared" si="22"/>
        <v>3.436100000000001</v>
      </c>
      <c r="BF29" s="3">
        <f t="shared" si="22"/>
        <v>3.4135000000000009</v>
      </c>
      <c r="BG29" s="3">
        <f t="shared" si="22"/>
        <v>3.5820000000000012</v>
      </c>
      <c r="BH29" s="3">
        <f t="shared" si="22"/>
        <v>3.5340000000000011</v>
      </c>
      <c r="BI29" s="3">
        <f t="shared" si="22"/>
        <v>1.3052000000000001</v>
      </c>
      <c r="BJ29" s="3">
        <f t="shared" si="22"/>
        <v>1.2015000000000002</v>
      </c>
      <c r="BK29" s="3">
        <f t="shared" si="22"/>
        <v>1.2757000000000001</v>
      </c>
      <c r="BL29" s="3">
        <f t="shared" si="22"/>
        <v>1.2987000000000002</v>
      </c>
      <c r="BM29" s="3">
        <f t="shared" si="22"/>
        <v>1.2538999999999998</v>
      </c>
      <c r="BN29" s="3">
        <f t="shared" ref="BN29:CS29" si="23">BN17-SUM(BN26:BN28)</f>
        <v>1.2989000000000002</v>
      </c>
      <c r="BO29" s="3">
        <f t="shared" si="23"/>
        <v>1.6493000000000002</v>
      </c>
      <c r="BP29" s="3">
        <f t="shared" si="23"/>
        <v>1.6284999999999998</v>
      </c>
      <c r="BQ29" s="3">
        <f t="shared" si="23"/>
        <v>1.653</v>
      </c>
      <c r="BR29" s="3">
        <f t="shared" si="23"/>
        <v>1.6114000000000002</v>
      </c>
      <c r="BS29" s="3">
        <f t="shared" si="23"/>
        <v>1.4523000000000001</v>
      </c>
      <c r="BT29" s="3">
        <f t="shared" si="23"/>
        <v>1.6242000000000001</v>
      </c>
      <c r="BU29" s="3">
        <f t="shared" si="23"/>
        <v>1.847</v>
      </c>
      <c r="BV29" s="3">
        <f t="shared" si="23"/>
        <v>1.9173000000000002</v>
      </c>
      <c r="BW29" s="3">
        <f t="shared" si="23"/>
        <v>1.7394000000000001</v>
      </c>
      <c r="BX29" s="3">
        <f t="shared" si="23"/>
        <v>1.7682000000000002</v>
      </c>
      <c r="BY29" s="3">
        <f t="shared" si="23"/>
        <v>1.7494000000000001</v>
      </c>
      <c r="BZ29" s="3">
        <f t="shared" si="23"/>
        <v>1.7304000000000002</v>
      </c>
      <c r="CA29" s="3">
        <f t="shared" si="23"/>
        <v>1.3144</v>
      </c>
      <c r="CB29" s="3">
        <f t="shared" si="23"/>
        <v>1.3144</v>
      </c>
      <c r="CC29" s="3">
        <f t="shared" si="23"/>
        <v>1.2899</v>
      </c>
      <c r="CD29" s="3">
        <f t="shared" si="23"/>
        <v>1.2935000000000001</v>
      </c>
      <c r="CE29" s="3">
        <f t="shared" si="23"/>
        <v>1.4249000000000001</v>
      </c>
      <c r="CF29" s="3">
        <f t="shared" si="23"/>
        <v>1.3919000000000001</v>
      </c>
      <c r="CG29" s="3">
        <f t="shared" si="23"/>
        <v>1.3352000000000002</v>
      </c>
      <c r="CH29" s="3">
        <f t="shared" si="23"/>
        <v>1.3223000000000003</v>
      </c>
      <c r="CI29" s="3">
        <f t="shared" si="23"/>
        <v>1.5349999999999999</v>
      </c>
      <c r="CJ29" s="3">
        <f t="shared" si="23"/>
        <v>1.8170000000000002</v>
      </c>
      <c r="CK29" s="3">
        <f t="shared" si="23"/>
        <v>1.9837000000000002</v>
      </c>
      <c r="CL29" s="3">
        <f t="shared" si="23"/>
        <v>2.0339000000000005</v>
      </c>
      <c r="CM29" s="3">
        <f t="shared" si="23"/>
        <v>2.1807000000000003</v>
      </c>
      <c r="CN29" s="3">
        <f t="shared" si="23"/>
        <v>2.2307000000000006</v>
      </c>
      <c r="CO29" s="3">
        <f t="shared" si="23"/>
        <v>2.3557000000000006</v>
      </c>
      <c r="CP29" s="3">
        <f t="shared" si="23"/>
        <v>2.5474000000000006</v>
      </c>
      <c r="CQ29" s="3">
        <f t="shared" si="23"/>
        <v>2.6181000000000001</v>
      </c>
      <c r="CR29" s="3">
        <f t="shared" si="23"/>
        <v>2.8386</v>
      </c>
      <c r="CS29" s="3">
        <f t="shared" si="23"/>
        <v>2.9659</v>
      </c>
      <c r="CT29" s="3">
        <f t="shared" ref="CT29:DY29" si="24">CT17-SUM(CT26:CT28)</f>
        <v>3.0490999999999997</v>
      </c>
      <c r="CU29" s="3">
        <f t="shared" si="24"/>
        <v>3.0840000000000001</v>
      </c>
      <c r="CV29" s="3">
        <f t="shared" si="24"/>
        <v>3.1114000000000002</v>
      </c>
      <c r="CW29" s="3">
        <f t="shared" si="24"/>
        <v>3.2130000000000001</v>
      </c>
      <c r="CX29" s="3">
        <f t="shared" si="24"/>
        <v>3.2151999999999994</v>
      </c>
      <c r="CY29" s="3">
        <f t="shared" si="24"/>
        <v>3.2184000000000004</v>
      </c>
      <c r="CZ29" s="3">
        <f t="shared" si="24"/>
        <v>3.3402000000000003</v>
      </c>
      <c r="DA29" s="3">
        <f t="shared" si="24"/>
        <v>3.3896000000000006</v>
      </c>
      <c r="DB29" s="3">
        <f t="shared" si="24"/>
        <v>3.3834000000000004</v>
      </c>
      <c r="DC29" s="3">
        <f t="shared" si="24"/>
        <v>3.4243000000000001</v>
      </c>
      <c r="DD29" s="3">
        <f t="shared" si="24"/>
        <v>3.5081999999999991</v>
      </c>
      <c r="DE29" s="3">
        <f t="shared" si="24"/>
        <v>3.4752999999999998</v>
      </c>
      <c r="DF29" s="3">
        <f t="shared" si="24"/>
        <v>3.4298999999999999</v>
      </c>
      <c r="DG29" s="3">
        <f t="shared" si="24"/>
        <v>3.5793840000000006</v>
      </c>
      <c r="DH29" s="3">
        <f t="shared" si="24"/>
        <v>3.4523760000000001</v>
      </c>
      <c r="DI29" s="3">
        <f t="shared" si="24"/>
        <v>3.5104109999999991</v>
      </c>
      <c r="DJ29" s="3">
        <f t="shared" si="24"/>
        <v>3.6231260000000005</v>
      </c>
      <c r="DK29" s="3">
        <f t="shared" si="24"/>
        <v>3.5371260000000002</v>
      </c>
      <c r="DL29" s="3">
        <f t="shared" si="24"/>
        <v>3.4101260000000004</v>
      </c>
      <c r="DM29" s="3">
        <f t="shared" si="24"/>
        <v>3.3270660000000007</v>
      </c>
      <c r="DN29" s="3">
        <f t="shared" si="24"/>
        <v>3.2643260000000005</v>
      </c>
      <c r="DO29" s="3">
        <f t="shared" si="24"/>
        <v>3.6483100000000004</v>
      </c>
      <c r="DP29" s="3">
        <f t="shared" si="24"/>
        <v>3.4396300000000002</v>
      </c>
      <c r="DQ29" s="3">
        <f t="shared" si="24"/>
        <v>3.3779299999999997</v>
      </c>
      <c r="DR29" s="3">
        <f t="shared" si="24"/>
        <v>3.2866400000000002</v>
      </c>
      <c r="DS29" s="3">
        <f t="shared" si="24"/>
        <v>3.4654500000000006</v>
      </c>
      <c r="DT29" s="3">
        <f t="shared" si="24"/>
        <v>3.791121</v>
      </c>
      <c r="DU29" s="3">
        <f t="shared" si="24"/>
        <v>3.9529390000000002</v>
      </c>
      <c r="DV29" s="3">
        <f t="shared" si="24"/>
        <v>4.143349999999999</v>
      </c>
      <c r="DW29" s="3">
        <f t="shared" si="24"/>
        <v>4.1930579999999988</v>
      </c>
      <c r="DX29" s="3">
        <f t="shared" si="24"/>
        <v>5.4158620000000006</v>
      </c>
      <c r="DY29" s="3">
        <f t="shared" si="24"/>
        <v>5.7897100000000004</v>
      </c>
      <c r="DZ29" s="3">
        <f t="shared" ref="DZ29:FE29" si="25">DZ17-SUM(DZ26:DZ28)</f>
        <v>6.5438169999999998</v>
      </c>
      <c r="EA29" s="3">
        <f t="shared" si="25"/>
        <v>6.5981100000000001</v>
      </c>
      <c r="EB29" s="3">
        <f t="shared" si="25"/>
        <v>7.2675809999999998</v>
      </c>
      <c r="EC29" s="3">
        <f t="shared" si="25"/>
        <v>7.6260729999999999</v>
      </c>
      <c r="ED29" s="3">
        <f t="shared" si="25"/>
        <v>8.3731410000000022</v>
      </c>
      <c r="EE29" s="3">
        <f t="shared" si="25"/>
        <v>8.4693919999999991</v>
      </c>
      <c r="EF29" s="3">
        <f t="shared" si="25"/>
        <v>8.5525810000000018</v>
      </c>
      <c r="EG29" s="3">
        <f t="shared" si="25"/>
        <v>8.5276600000000009</v>
      </c>
      <c r="EH29" s="3">
        <f t="shared" si="25"/>
        <v>8.3099359999999969</v>
      </c>
      <c r="EI29" s="3">
        <f t="shared" si="25"/>
        <v>8.7124469999999974</v>
      </c>
      <c r="EJ29" s="3">
        <f t="shared" si="25"/>
        <v>7.8751890000000024</v>
      </c>
      <c r="EK29" s="3">
        <f t="shared" si="25"/>
        <v>7.6659459999999999</v>
      </c>
      <c r="EL29" s="3">
        <f t="shared" si="25"/>
        <v>7.5516980000000018</v>
      </c>
      <c r="EM29" s="3">
        <f t="shared" si="25"/>
        <v>7.2961320000000018</v>
      </c>
      <c r="EN29" s="3">
        <f t="shared" si="25"/>
        <v>6.9468250000000005</v>
      </c>
      <c r="EO29" s="3">
        <f t="shared" si="25"/>
        <v>7.0014800000000008</v>
      </c>
      <c r="EP29" s="3">
        <f t="shared" si="25"/>
        <v>6.5439730000000003</v>
      </c>
      <c r="EQ29" s="3">
        <f t="shared" si="25"/>
        <v>9.8069649999999999</v>
      </c>
      <c r="ER29" s="3">
        <f t="shared" si="25"/>
        <v>10.140231000000002</v>
      </c>
      <c r="ES29" s="3">
        <f t="shared" si="25"/>
        <v>10.853548</v>
      </c>
      <c r="ET29" s="3">
        <f t="shared" si="25"/>
        <v>11.555836000000003</v>
      </c>
      <c r="EU29" s="3">
        <f t="shared" si="25"/>
        <v>11.969796999999998</v>
      </c>
      <c r="EV29" s="3">
        <f t="shared" si="25"/>
        <v>12.665047999999997</v>
      </c>
      <c r="EW29" s="3">
        <f t="shared" si="25"/>
        <v>14.035728999999998</v>
      </c>
      <c r="EX29" s="3">
        <f t="shared" si="25"/>
        <v>15.788028999999996</v>
      </c>
      <c r="EY29" s="3">
        <f t="shared" si="25"/>
        <v>16.925010999999998</v>
      </c>
      <c r="EZ29" s="3">
        <f t="shared" si="25"/>
        <v>28.259081999999999</v>
      </c>
      <c r="FA29" s="3">
        <f t="shared" si="25"/>
        <v>34.892851999999991</v>
      </c>
      <c r="FB29" s="3">
        <f t="shared" si="25"/>
        <v>36.109437999999997</v>
      </c>
      <c r="FC29" s="3">
        <f t="shared" si="25"/>
        <v>33.767437999999999</v>
      </c>
      <c r="FD29" s="3">
        <f t="shared" si="25"/>
        <v>34.600046000000006</v>
      </c>
      <c r="FE29" s="3">
        <f t="shared" si="25"/>
        <v>34.443218000000002</v>
      </c>
      <c r="FF29" s="3">
        <f t="shared" ref="FF29:FQ29" si="26">FF17-SUM(FF26:FF28)</f>
        <v>34.595702000000003</v>
      </c>
      <c r="FG29" s="3">
        <f t="shared" si="26"/>
        <v>35.835222000000002</v>
      </c>
      <c r="FH29" s="3">
        <f t="shared" si="26"/>
        <v>36.958362999999991</v>
      </c>
      <c r="FI29" s="3">
        <f t="shared" si="26"/>
        <v>37.596527000000009</v>
      </c>
      <c r="FJ29" s="3">
        <f t="shared" si="26"/>
        <v>38.142669999999995</v>
      </c>
      <c r="FK29" s="3">
        <f t="shared" si="26"/>
        <v>41.523748999999988</v>
      </c>
      <c r="FL29" s="3">
        <f t="shared" si="26"/>
        <v>34.098123999999999</v>
      </c>
      <c r="FM29" s="3">
        <f t="shared" si="26"/>
        <v>29.143462999999983</v>
      </c>
      <c r="FN29" s="3">
        <f t="shared" si="26"/>
        <v>35.236050999999989</v>
      </c>
      <c r="FO29" s="3">
        <f t="shared" si="26"/>
        <v>41.506002999999993</v>
      </c>
      <c r="FP29" s="3">
        <f t="shared" si="26"/>
        <v>41.85102100000001</v>
      </c>
      <c r="FQ29" s="3">
        <f t="shared" si="26"/>
        <v>40.808500000000009</v>
      </c>
      <c r="FR29" s="3">
        <f t="shared" ref="FR29:FZ29" si="27">FR17-SUM(FR26:FR28)</f>
        <v>39.769125999999993</v>
      </c>
      <c r="FS29" s="3">
        <f t="shared" si="27"/>
        <v>37.599425999999994</v>
      </c>
      <c r="FT29" s="3">
        <f t="shared" si="27"/>
        <v>35.350688000000005</v>
      </c>
      <c r="FU29" s="3">
        <f t="shared" si="27"/>
        <v>33.085898000000014</v>
      </c>
      <c r="FV29" s="3">
        <f t="shared" si="27"/>
        <v>30.000436000000015</v>
      </c>
      <c r="FW29" s="3">
        <f t="shared" si="27"/>
        <v>24.917964000000012</v>
      </c>
      <c r="FX29" s="3">
        <f t="shared" si="27"/>
        <v>20.412734000000004</v>
      </c>
      <c r="FY29" s="3">
        <f t="shared" si="27"/>
        <v>18.038477999999998</v>
      </c>
      <c r="FZ29" s="3">
        <f t="shared" si="27"/>
        <v>10.142633</v>
      </c>
    </row>
    <row r="35" spans="1:202">
      <c r="A35" t="str">
        <f>Chips!A$3</f>
        <v>IntraEU</v>
      </c>
      <c r="B35" s="3">
        <f>1/1000*SUM(Chips!B$3:M$3)</f>
        <v>7.4000000000000052E-2</v>
      </c>
      <c r="C35" s="3">
        <f>1/1000*SUM(Chips!C$3:N$3)</f>
        <v>7.0600000000000024E-2</v>
      </c>
      <c r="D35" s="3">
        <f>1/1000*SUM(Chips!D$3:O$3)</f>
        <v>7.0600000000000024E-2</v>
      </c>
      <c r="E35" s="3">
        <f>1/1000*SUM(Chips!E$3:P$3)</f>
        <v>6.9200000000000053E-2</v>
      </c>
      <c r="F35" s="3">
        <f>1/1000*SUM(Chips!F$3:Q$3)</f>
        <v>7.0600000000000038E-2</v>
      </c>
      <c r="G35" s="3">
        <f>1/1000*SUM(Chips!G$3:R$3)</f>
        <v>7.0400000000000046E-2</v>
      </c>
      <c r="H35" s="3">
        <f>1/1000*SUM(Chips!H$3:S$3)</f>
        <v>5.5999999999998664E-3</v>
      </c>
      <c r="I35" s="3">
        <f>1/1000*SUM(Chips!I$3:T$3)</f>
        <v>6.4999999999999572E-3</v>
      </c>
      <c r="J35" s="3">
        <f>1/1000*SUM(Chips!J$3:U$3)</f>
        <v>7.0999999999999518E-3</v>
      </c>
      <c r="K35" s="3">
        <f>1/1000*SUM(Chips!K$3:V$3)</f>
        <v>7.0999999999999518E-3</v>
      </c>
      <c r="L35" s="3">
        <f>1/1000*SUM(Chips!L$3:W$3)</f>
        <v>7.0999999999999518E-3</v>
      </c>
      <c r="M35" s="3">
        <f>1/1000*SUM(Chips!M$3:X$3)</f>
        <v>0.18869999999999998</v>
      </c>
      <c r="N35" s="3">
        <f>1/1000*SUM(Chips!N$3:Y$3)</f>
        <v>0.19069999999999998</v>
      </c>
      <c r="O35" s="3">
        <f>1/1000*SUM(Chips!O$3:Z$3)</f>
        <v>0.19069999999999998</v>
      </c>
      <c r="P35" s="3">
        <f>1/1000*SUM(Chips!P$3:AA$3)</f>
        <v>0.19950000000000001</v>
      </c>
      <c r="Q35" s="3">
        <f>1/1000*SUM(Chips!Q$3:AB$3)</f>
        <v>0.20090000000000002</v>
      </c>
      <c r="R35" s="3">
        <f>1/1000*SUM(Chips!R$3:AC$3)</f>
        <v>0.19950000000000001</v>
      </c>
      <c r="S35" s="3">
        <f>1/1000*SUM(Chips!S$3:AD$3)</f>
        <v>0.1993</v>
      </c>
      <c r="T35" s="3">
        <f>1/1000*SUM(Chips!T$3:AE$3)</f>
        <v>0.1993</v>
      </c>
      <c r="U35" s="3">
        <f>1/1000*SUM(Chips!U$3:AF$3)</f>
        <v>0.1973</v>
      </c>
      <c r="V35" s="3">
        <f>1/1000*SUM(Chips!V$3:AG$3)</f>
        <v>0.19670000000000001</v>
      </c>
      <c r="W35" s="3">
        <f>1/1000*SUM(Chips!W$3:AH$3)</f>
        <v>0.19710000000000003</v>
      </c>
      <c r="X35" s="3">
        <f>1/1000*SUM(Chips!X$3:AI$3)</f>
        <v>0.19710000000000003</v>
      </c>
      <c r="Y35" s="3">
        <f>1/1000*SUM(Chips!Y$3:AJ$3)</f>
        <v>1.440000000000002E-2</v>
      </c>
      <c r="Z35" s="3">
        <f>1/1000*SUM(Chips!Z$3:AK$3)</f>
        <v>3.9600000000000038E-2</v>
      </c>
      <c r="AA35" s="3">
        <f>1/1000*SUM(Chips!AA$3:AL$3)</f>
        <v>4.160000000000004E-2</v>
      </c>
      <c r="AB35" s="3">
        <f>1/1000*SUM(Chips!AB$3:AM$3)</f>
        <v>7.6200000000000115E-2</v>
      </c>
      <c r="AC35" s="3">
        <f>1/1000*SUM(Chips!AC$3:AN$3)</f>
        <v>0.13860000000000008</v>
      </c>
      <c r="AD35" s="3">
        <f>1/1000*SUM(Chips!AD$3:AO$3)</f>
        <v>0.20030000000000037</v>
      </c>
      <c r="AE35" s="3">
        <f>1/1000*SUM(Chips!AE$3:AP$3)</f>
        <v>0.21730000000000035</v>
      </c>
      <c r="AF35" s="3">
        <f>1/1000*SUM(Chips!AF$3:AQ$3)</f>
        <v>0.23990000000000028</v>
      </c>
      <c r="AG35" s="3">
        <f>1/1000*SUM(Chips!AG$3:AR$3)</f>
        <v>0.24120000000000022</v>
      </c>
      <c r="AH35" s="3">
        <f>1/1000*SUM(Chips!AH$3:AS$3)</f>
        <v>0.24140000000000003</v>
      </c>
      <c r="AI35" s="3">
        <f>1/1000*SUM(Chips!AI$3:AT$3)</f>
        <v>0.24100000000000008</v>
      </c>
      <c r="AJ35" s="3">
        <f>1/1000*SUM(Chips!AJ$3:AU$3)</f>
        <v>0.24120000000000011</v>
      </c>
      <c r="AK35" s="3">
        <f>1/1000*SUM(Chips!AK$3:AV$3)</f>
        <v>0.24120000000000005</v>
      </c>
      <c r="AL35" s="3">
        <f>1/1000*SUM(Chips!AL$3:AW$3)</f>
        <v>0.21320000000000003</v>
      </c>
      <c r="AM35" s="3">
        <f>1/1000*SUM(Chips!AM$3:AX$3)</f>
        <v>0.21520000000000003</v>
      </c>
      <c r="AN35" s="3">
        <f>1/1000*SUM(Chips!AN$3:AY$3)</f>
        <v>0.17279999999999993</v>
      </c>
      <c r="AO35" s="3">
        <f>1/1000*SUM(Chips!AO$3:AZ$3)</f>
        <v>0.10979999999999994</v>
      </c>
      <c r="AP35" s="3">
        <f>1/1000*SUM(Chips!AP$3:BA$3)</f>
        <v>4.8599999999999671E-2</v>
      </c>
      <c r="AQ35" s="3">
        <f>1/1000*SUM(Chips!AQ$3:BB$3)</f>
        <v>3.2799999999999656E-2</v>
      </c>
      <c r="AR35" s="3">
        <f>1/1000*SUM(Chips!AR$3:BC$3)</f>
        <v>1.2699999999999748E-2</v>
      </c>
      <c r="AS35" s="3">
        <f>1/1000*SUM(Chips!AS$3:BD$3)</f>
        <v>1.2799999999999798E-2</v>
      </c>
      <c r="AT35" s="3">
        <f>1/1000*SUM(Chips!AT$3:BE$3)</f>
        <v>3.9799999999999967E-2</v>
      </c>
      <c r="AU35" s="3">
        <f>1/1000*SUM(Chips!AU$3:BF$3)</f>
        <v>4.1299999999999969E-2</v>
      </c>
      <c r="AV35" s="3">
        <f>1/1000*SUM(Chips!AV$3:BG$3)</f>
        <v>4.2799999999999915E-2</v>
      </c>
      <c r="AW35" s="3">
        <f>1/1000*SUM(Chips!AW$3:BH$3)</f>
        <v>4.2899999999999966E-2</v>
      </c>
      <c r="AX35" s="3">
        <f>1/1000*SUM(Chips!AX$3:BI$3)</f>
        <v>4.2599999999999978E-2</v>
      </c>
      <c r="AY35" s="3">
        <f>1/1000*SUM(Chips!AY$3:BJ$3)</f>
        <v>3.9200000000000006E-2</v>
      </c>
      <c r="AZ35" s="3">
        <f>1/1000*SUM(Chips!AZ$3:BK$3)</f>
        <v>4.1000000000000002E-2</v>
      </c>
      <c r="BA35" s="3">
        <f>1/1000*SUM(Chips!BA$3:BL$3)</f>
        <v>6.5100000000000005E-2</v>
      </c>
      <c r="BB35" s="3">
        <f>1/1000*SUM(Chips!BB$3:BM$3)</f>
        <v>6.5000000000000016E-2</v>
      </c>
      <c r="BC35" s="3">
        <f>1/1000*SUM(Chips!BC$3:BN$3)</f>
        <v>6.4100000000000018E-2</v>
      </c>
      <c r="BD35" s="3">
        <f>1/1000*SUM(Chips!BD$3:BO$3)</f>
        <v>6.1600000000000023E-2</v>
      </c>
      <c r="BE35" s="3">
        <f>1/1000*SUM(Chips!BE$3:BP$3)</f>
        <v>6.150000000000002E-2</v>
      </c>
      <c r="BF35" s="3">
        <f>1/1000*SUM(Chips!BF$3:BQ$3)</f>
        <v>3.4600000000000034E-2</v>
      </c>
      <c r="BG35" s="3">
        <f>1/1000*SUM(Chips!BG$3:BR$3)</f>
        <v>3.4600000000000034E-2</v>
      </c>
      <c r="BH35" s="3">
        <f>1/1000*SUM(Chips!BH$3:BS$3)</f>
        <v>4.1800000000000045E-2</v>
      </c>
      <c r="BI35" s="3">
        <f>1/1000*SUM(Chips!BI$3:BT$3)</f>
        <v>4.1600000000000033E-2</v>
      </c>
      <c r="BJ35" s="3">
        <f>1/1000*SUM(Chips!BJ$3:BU$3)</f>
        <v>4.1200000000000028E-2</v>
      </c>
      <c r="BK35" s="3">
        <f>1/1000*SUM(Chips!BK$3:BV$3)</f>
        <v>6.3200000000000006E-2</v>
      </c>
      <c r="BL35" s="3">
        <f>1/1000*SUM(Chips!BL$3:BW$3)</f>
        <v>6.0800000000000021E-2</v>
      </c>
      <c r="BM35" s="3">
        <f>1/1000*SUM(Chips!BM$3:BX$3)</f>
        <v>3.5900000000000015E-2</v>
      </c>
      <c r="BN35" s="3">
        <f>1/1000*SUM(Chips!BN$3:BY$3)</f>
        <v>3.5500000000000011E-2</v>
      </c>
      <c r="BO35" s="3">
        <f>1/1000*SUM(Chips!BO$3:BZ$3)</f>
        <v>3.5200000000000009E-2</v>
      </c>
      <c r="BP35" s="3">
        <f>1/1000*SUM(Chips!BP$3:CA$3)</f>
        <v>3.5200000000000009E-2</v>
      </c>
      <c r="BQ35" s="3">
        <f>1/1000*SUM(Chips!BQ$3:CB$3)</f>
        <v>3.3900000000000007E-2</v>
      </c>
      <c r="BR35" s="3">
        <f>1/1000*SUM(Chips!BR$3:CC$3)</f>
        <v>3.3600000000000012E-2</v>
      </c>
      <c r="BS35" s="3">
        <f>1/1000*SUM(Chips!BS$3:CD$3)</f>
        <v>3.3100000000000011E-2</v>
      </c>
      <c r="BT35" s="3">
        <f>1/1000*SUM(Chips!BT$3:CE$3)</f>
        <v>2.4700000000000003E-2</v>
      </c>
      <c r="BU35" s="3">
        <f>1/1000*SUM(Chips!BU$3:CF$3)</f>
        <v>2.4500000000000015E-2</v>
      </c>
      <c r="BV35" s="3">
        <f>1/1000*SUM(Chips!BV$3:CG$3)</f>
        <v>2.4800000000000027E-2</v>
      </c>
      <c r="BW35" s="3">
        <f>1/1000*SUM(Chips!BW$3:CH$3)</f>
        <v>0.36290000000000011</v>
      </c>
      <c r="BX35" s="3">
        <f>1/1000*SUM(Chips!BX$3:CI$3)</f>
        <v>0.65549999999999997</v>
      </c>
      <c r="BY35" s="3">
        <f>1/1000*SUM(Chips!BY$3:CJ$3)</f>
        <v>1.0147999999999999</v>
      </c>
      <c r="BZ35" s="3">
        <f>1/1000*SUM(Chips!BZ$3:CK$3)</f>
        <v>1.4802000000000002</v>
      </c>
      <c r="CA35" s="3">
        <f>1/1000*SUM(Chips!CA$3:CL$3)</f>
        <v>1.5101000000000002</v>
      </c>
      <c r="CB35" s="3">
        <f>1/1000*SUM(Chips!CB$3:CM$3)</f>
        <v>1.7091000000000001</v>
      </c>
      <c r="CC35" s="3">
        <f>1/1000*SUM(Chips!CC$3:CN$3)</f>
        <v>1.7091000000000001</v>
      </c>
      <c r="CD35" s="3">
        <f>1/1000*SUM(Chips!CD$3:CO$3)</f>
        <v>1.7692000000000001</v>
      </c>
      <c r="CE35" s="3">
        <f>1/1000*SUM(Chips!CE$3:CP$3)</f>
        <v>1.7682</v>
      </c>
      <c r="CF35" s="3">
        <f>1/1000*SUM(Chips!CF$3:CQ$3)</f>
        <v>1.8075000000000001</v>
      </c>
      <c r="CG35" s="3">
        <f>1/1000*SUM(Chips!CG$3:CR$3)</f>
        <v>1.8925999999999998</v>
      </c>
      <c r="CH35" s="3">
        <f>1/1000*SUM(Chips!CH$3:CS$3)</f>
        <v>2.1455000000000002</v>
      </c>
      <c r="CI35" s="3">
        <f>1/1000*SUM(Chips!CI$3:CT$3)</f>
        <v>2.0920999999999998</v>
      </c>
      <c r="CJ35" s="3">
        <f>1/1000*SUM(Chips!CJ$3:CU$3)</f>
        <v>1.9365000000000001</v>
      </c>
      <c r="CK35" s="3">
        <f>1/1000*SUM(Chips!CK$3:CV$3)</f>
        <v>1.7757000000000001</v>
      </c>
      <c r="CL35" s="3">
        <f>1/1000*SUM(Chips!CL$3:CW$3)</f>
        <v>1.8206000000000002</v>
      </c>
      <c r="CM35" s="3">
        <f>1/1000*SUM(Chips!CM$3:CX$3)</f>
        <v>2.1709000000000001</v>
      </c>
      <c r="CN35" s="3">
        <f>1/1000*SUM(Chips!CN$3:CY$3)</f>
        <v>2.3236000000000003</v>
      </c>
      <c r="CO35" s="3">
        <f>1/1000*SUM(Chips!CO$3:CZ$3)</f>
        <v>2.4784000000000006</v>
      </c>
      <c r="CP35" s="3">
        <f>1/1000*SUM(Chips!CP$3:DA$3)</f>
        <v>2.7217000000000002</v>
      </c>
      <c r="CQ35" s="3">
        <f>1/1000*SUM(Chips!CQ$3:DB$3)</f>
        <v>2.8666000000000005</v>
      </c>
      <c r="CR35" s="3">
        <f>1/1000*SUM(Chips!CR$3:DC$3)</f>
        <v>3.0512000000000001</v>
      </c>
      <c r="CS35" s="3">
        <f>1/1000*SUM(Chips!CS$3:DD$3)</f>
        <v>3.8544000000000005</v>
      </c>
      <c r="CT35" s="3">
        <f>1/1000*SUM(Chips!CT$3:DE$3)</f>
        <v>3.7845</v>
      </c>
      <c r="CU35" s="3">
        <f>1/1000*SUM(Chips!CU$3:DF$3)</f>
        <v>3.8539000000000008</v>
      </c>
      <c r="CV35" s="3">
        <f>1/1000*SUM(Chips!CV$3:DG$3)</f>
        <v>3.9470999999999998</v>
      </c>
      <c r="CW35" s="3">
        <f>1/1000*SUM(Chips!CW$3:DH$3)</f>
        <v>4.0632000000000001</v>
      </c>
      <c r="CX35" s="3">
        <f>1/1000*SUM(Chips!CX$3:DI$3)</f>
        <v>3.6679999999999997</v>
      </c>
      <c r="CY35" s="3">
        <f>1/1000*SUM(Chips!CY$3:DJ$3)</f>
        <v>3.3610000000000002</v>
      </c>
      <c r="CZ35" s="3">
        <f>1/1000*SUM(Chips!CZ$3:DK$3)</f>
        <v>3.0491000000000006</v>
      </c>
      <c r="DA35" s="3">
        <f>1/1000*SUM(Chips!DA$3:DL$3)</f>
        <v>3.0263000000000004</v>
      </c>
      <c r="DB35" s="3">
        <f>1/1000*SUM(Chips!DB$3:DM$3)</f>
        <v>2.9288999999999996</v>
      </c>
      <c r="DC35" s="3">
        <f>1/1000*SUM(Chips!DC$3:DN$3)</f>
        <v>3.6705000000000001</v>
      </c>
      <c r="DD35" s="3">
        <f>1/1000*SUM(Chips!DD$3:DO$3)</f>
        <v>3.8604000000000007</v>
      </c>
      <c r="DE35" s="3">
        <f>1/1000*SUM(Chips!DE$3:DP$3)</f>
        <v>3.5661999999999998</v>
      </c>
      <c r="DF35" s="3">
        <f>1/1000*SUM(Chips!DF$3:DQ$3)</f>
        <v>3.9954000000000001</v>
      </c>
      <c r="DG35" s="3">
        <f>1/1000*SUM(Chips!DG$3:DR$3)</f>
        <v>3.9188230000000006</v>
      </c>
      <c r="DH35" s="3">
        <f>1/1000*SUM(Chips!DH$3:DS$3)</f>
        <v>3.8323940000000003</v>
      </c>
      <c r="DI35" s="3">
        <f>1/1000*SUM(Chips!DI$3:DT$3)</f>
        <v>3.7013680000000004</v>
      </c>
      <c r="DJ35" s="3">
        <f>1/1000*SUM(Chips!DJ$3:DU$3)</f>
        <v>4.1946530000000006</v>
      </c>
      <c r="DK35" s="3">
        <f>1/1000*SUM(Chips!DK$3:DV$3)</f>
        <v>4.1216450000000009</v>
      </c>
      <c r="DL35" s="3">
        <f>1/1000*SUM(Chips!DL$3:DW$3)</f>
        <v>4.1082570000000009</v>
      </c>
      <c r="DM35" s="3">
        <f>1/1000*SUM(Chips!DM$3:DX$3)</f>
        <v>4.1922779999999999</v>
      </c>
      <c r="DN35" s="3">
        <f>1/1000*SUM(Chips!DN$3:DY$3)</f>
        <v>4.6644430000000003</v>
      </c>
      <c r="DO35" s="3">
        <f>1/1000*SUM(Chips!DO$3:DZ$3)</f>
        <v>4.6535030000000006</v>
      </c>
      <c r="DP35" s="3">
        <f>1/1000*SUM(Chips!DP$3:EA$3)</f>
        <v>5.0200390000000006</v>
      </c>
      <c r="DQ35" s="3">
        <f>1/1000*SUM(Chips!DQ$3:EB$3)</f>
        <v>4.7852520000000007</v>
      </c>
      <c r="DR35" s="3">
        <f>1/1000*SUM(Chips!DR$3:EC$3)</f>
        <v>6.5555350000000008</v>
      </c>
      <c r="DS35" s="3">
        <f>1/1000*SUM(Chips!DS$3:ED$3)</f>
        <v>7.6870960000000004</v>
      </c>
      <c r="DT35" s="3">
        <f>1/1000*SUM(Chips!DT$3:EE$3)</f>
        <v>8.0464330000000004</v>
      </c>
      <c r="DU35" s="3">
        <f>1/1000*SUM(Chips!DU$3:EF$3)</f>
        <v>8.1853130000000007</v>
      </c>
      <c r="DV35" s="3">
        <f>1/1000*SUM(Chips!DV$3:EG$3)</f>
        <v>7.7574319999999997</v>
      </c>
      <c r="DW35" s="3">
        <f>1/1000*SUM(Chips!DW$3:EH$3)</f>
        <v>7.8331220000000013</v>
      </c>
      <c r="DX35" s="3">
        <f>1/1000*SUM(Chips!DX$3:EI$3)</f>
        <v>8.0338270000000005</v>
      </c>
      <c r="DY35" s="3">
        <f>1/1000*SUM(Chips!DY$3:EJ$3)</f>
        <v>7.8583129999999999</v>
      </c>
      <c r="DZ35" s="3">
        <f>1/1000*SUM(Chips!DZ$3:EK$3)</f>
        <v>7.2072410000000007</v>
      </c>
      <c r="EA35" s="3">
        <f>1/1000*SUM(Chips!EA$3:EL$3)</f>
        <v>6.3379459999999996</v>
      </c>
      <c r="EB35" s="3">
        <f>1/1000*SUM(Chips!EB$3:EM$3)</f>
        <v>5.5578530000000015</v>
      </c>
      <c r="EC35" s="3">
        <f>1/1000*SUM(Chips!EC$3:EN$3)</f>
        <v>5.1990090000000011</v>
      </c>
      <c r="ED35" s="3">
        <f>1/1000*SUM(Chips!ED$3:EO$3)</f>
        <v>3.3828659999999999</v>
      </c>
      <c r="EE35" s="3">
        <f>1/1000*SUM(Chips!EE$3:EP$3)</f>
        <v>2.9702790000000006</v>
      </c>
      <c r="EF35" s="3">
        <f>1/1000*SUM(Chips!EF$3:EQ$3)</f>
        <v>3.2855760000000003</v>
      </c>
      <c r="EG35" s="3">
        <f>1/1000*SUM(Chips!EG$3:ER$3)</f>
        <v>3.5099750000000003</v>
      </c>
      <c r="EH35" s="3">
        <f>1/1000*SUM(Chips!EH$3:ES$3)</f>
        <v>3.4665710000000005</v>
      </c>
      <c r="EI35" s="3">
        <f>1/1000*SUM(Chips!EI$3:ET$3)</f>
        <v>3.8619460000000001</v>
      </c>
      <c r="EJ35" s="3">
        <f>1/1000*SUM(Chips!EJ$3:EU$3)</f>
        <v>4.0708789999999997</v>
      </c>
      <c r="EK35" s="3">
        <f>1/1000*SUM(Chips!EK$3:EV$3)</f>
        <v>4.7735340000000006</v>
      </c>
      <c r="EL35" s="3">
        <f>1/1000*SUM(Chips!EL$3:EW$3)</f>
        <v>6.5829940000000011</v>
      </c>
      <c r="EM35" s="3">
        <f>1/1000*SUM(Chips!EM$3:EX$3)</f>
        <v>7.303783000000001</v>
      </c>
      <c r="EN35" s="3">
        <f>1/1000*SUM(Chips!EN$3:EY$3)</f>
        <v>8.2288120000000013</v>
      </c>
      <c r="EO35" s="3">
        <f>1/1000*SUM(Chips!EO$3:EZ$3)</f>
        <v>9.387259000000002</v>
      </c>
      <c r="EP35" s="3">
        <f>1/1000*SUM(Chips!EP$3:FA$3)</f>
        <v>9.8510850000000012</v>
      </c>
      <c r="EQ35" s="3">
        <f>1/1000*SUM(Chips!EQ$3:FB$3)</f>
        <v>10.253869000000003</v>
      </c>
      <c r="ER35" s="3">
        <f>1/1000*SUM(Chips!ER$3:FC$3)</f>
        <v>10.347003000000003</v>
      </c>
      <c r="ES35" s="3">
        <f>1/1000*SUM(Chips!ES$3:FD$3)</f>
        <v>10.499406</v>
      </c>
      <c r="ET35" s="3">
        <f>1/1000*SUM(Chips!ET$3:FE$3)</f>
        <v>11.682406</v>
      </c>
      <c r="EU35" s="3">
        <f>1/1000*SUM(Chips!EU$3:FF$3)</f>
        <v>11.493040000000001</v>
      </c>
      <c r="EV35" s="3">
        <f>1/1000*SUM(Chips!EV$3:FG$3)</f>
        <v>11.668106</v>
      </c>
      <c r="EW35" s="3">
        <f>1/1000*SUM(Chips!EW$3:FH$3)</f>
        <v>11.470729000000002</v>
      </c>
      <c r="EX35" s="3">
        <f>1/1000*SUM(Chips!EX$3:FI$3)</f>
        <v>10.125413</v>
      </c>
      <c r="EY35" s="3">
        <f>1/1000*SUM(Chips!EY$3:FJ$3)</f>
        <v>10.611101000000001</v>
      </c>
      <c r="EZ35" s="3">
        <f>1/1000*SUM(Chips!EZ$3:FK$3)</f>
        <v>10.946228</v>
      </c>
      <c r="FA35" s="3">
        <f>1/1000*SUM(Chips!FA$3:FL$3)</f>
        <v>11.292351</v>
      </c>
      <c r="FB35" s="3">
        <f>1/1000*SUM(Chips!FB$3:FM$3)</f>
        <v>11.639753000000001</v>
      </c>
      <c r="FC35" s="3">
        <f>1/1000*SUM(Chips!FC$3:FN$3)</f>
        <v>11.768969000000002</v>
      </c>
      <c r="FD35" s="3">
        <f>1/1000*SUM(Chips!FD$3:FO$3)</f>
        <v>11.945114</v>
      </c>
      <c r="FE35" s="3">
        <f>1/1000*SUM(Chips!FE$3:FP$3)</f>
        <v>12.866481</v>
      </c>
      <c r="FF35" s="3">
        <f>1/1000*SUM(Chips!FF$3:FQ$3)</f>
        <v>12.496563999999999</v>
      </c>
      <c r="FG35" s="3">
        <f>1/1000*SUM(Chips!FG$3:FR$3)</f>
        <v>12.439302</v>
      </c>
      <c r="FH35" s="3">
        <f>1/1000*SUM(Chips!FH$3:FS$3)</f>
        <v>12.574338000000003</v>
      </c>
      <c r="FI35" s="3">
        <f>1/1000*SUM(Chips!FI$3:FT$3)</f>
        <v>12.756009000000002</v>
      </c>
      <c r="FJ35" s="3">
        <f>1/1000*SUM(Chips!FJ$3:FU$3)</f>
        <v>13.055345000000001</v>
      </c>
      <c r="FK35" s="3">
        <f>1/1000*SUM(Chips!FK$3:FV$3)</f>
        <v>13.264823000000002</v>
      </c>
      <c r="FL35" s="3">
        <f>1/1000*SUM(Chips!FL$3:FW$3)</f>
        <v>14.029387</v>
      </c>
      <c r="FM35" s="3">
        <f>1/1000*SUM(Chips!FM$3:FX$3)</f>
        <v>13.982977999999999</v>
      </c>
      <c r="FN35" s="3">
        <f>1/1000*SUM(Chips!FN$3:FY$3)</f>
        <v>14.047039000000002</v>
      </c>
      <c r="FO35" s="3">
        <f>1/1000*SUM(Chips!FO$3:FZ$3)</f>
        <v>14.027531000000003</v>
      </c>
      <c r="FP35" s="3">
        <f>1/1000*SUM(Chips!FP$3:GA$3)</f>
        <v>14.376509</v>
      </c>
      <c r="FQ35" s="3">
        <f>1/1000*SUM(Chips!FQ$3:GB$3)</f>
        <v>12.755886</v>
      </c>
      <c r="FR35" s="3">
        <f>1/1000*SUM(Chips!FR$3:GC$3)</f>
        <v>11.805702999999999</v>
      </c>
      <c r="FS35" s="3">
        <f>1/1000*SUM(Chips!FS$3:GD$3)</f>
        <v>11.581073999999999</v>
      </c>
      <c r="FT35" s="3">
        <f>1/1000*SUM(Chips!FT$3:GE$3)</f>
        <v>10.834922000000001</v>
      </c>
      <c r="FU35" s="3">
        <f>1/1000*SUM(Chips!FU$3:GF$3)</f>
        <v>10.107466000000001</v>
      </c>
      <c r="FV35" s="3">
        <f>1/1000*SUM(Chips!FV$3:GG$3)</f>
        <v>9.3168930000000003</v>
      </c>
      <c r="FW35" s="3">
        <f>1/1000*SUM(Chips!FW$3:GH$3)</f>
        <v>7.8946730000000001</v>
      </c>
      <c r="FX35" s="3">
        <f>1/1000*SUM(Chips!FX$3:GI$3)</f>
        <v>5.8692099999999998</v>
      </c>
      <c r="FY35" s="3">
        <f>1/1000*SUM(Chips!FY$3:GJ$3)</f>
        <v>4.4105800000000004</v>
      </c>
      <c r="FZ35" s="3">
        <f>1/1000*SUM(Chips!FZ$3:GK$3)</f>
        <v>2.9686509999999999</v>
      </c>
    </row>
    <row r="36" spans="1:202">
      <c r="A36" t="str">
        <f>Chips!A$4</f>
        <v>ExtraEU</v>
      </c>
      <c r="B36" s="3">
        <f>1/1000*SUM(Chips!B$4:M$4)</f>
        <v>8.4882999999999988</v>
      </c>
      <c r="C36" s="3">
        <f>1/1000*SUM(Chips!C$4:N$4)</f>
        <v>8.1141000000000023</v>
      </c>
      <c r="D36" s="3">
        <f>1/1000*SUM(Chips!D$4:O$4)</f>
        <v>7.9921000000000006</v>
      </c>
      <c r="E36" s="3">
        <f>1/1000*SUM(Chips!E$4:P$4)</f>
        <v>7.5722000000000005</v>
      </c>
      <c r="F36" s="3">
        <f>1/1000*SUM(Chips!F$4:Q$4)</f>
        <v>7.3776000000000002</v>
      </c>
      <c r="G36" s="3">
        <f>1/1000*SUM(Chips!G$4:R$4)</f>
        <v>7.2139000000000006</v>
      </c>
      <c r="H36" s="3">
        <f>1/1000*SUM(Chips!H$4:S$4)</f>
        <v>6.3809000000000005</v>
      </c>
      <c r="I36" s="3">
        <f>1/1000*SUM(Chips!I$4:T$4)</f>
        <v>4.3751000000000007</v>
      </c>
      <c r="J36" s="3">
        <f>1/1000*SUM(Chips!J$4:U$4)</f>
        <v>4.2357000000000005</v>
      </c>
      <c r="K36" s="3">
        <f>1/1000*SUM(Chips!K$4:V$4)</f>
        <v>3.8953000000000007</v>
      </c>
      <c r="L36" s="3">
        <f>1/1000*SUM(Chips!L$4:W$4)</f>
        <v>3.7037000000000009</v>
      </c>
      <c r="M36" s="3">
        <f>1/1000*SUM(Chips!M$4:X$4)</f>
        <v>3.1515000000000004</v>
      </c>
      <c r="N36" s="3">
        <f>1/1000*SUM(Chips!N$4:Y$4)</f>
        <v>3.5365000000000002</v>
      </c>
      <c r="O36" s="3">
        <f>1/1000*SUM(Chips!O$4:Z$4)</f>
        <v>3.8245</v>
      </c>
      <c r="P36" s="3">
        <f>1/1000*SUM(Chips!P$4:AA$4)</f>
        <v>3.8283000000000005</v>
      </c>
      <c r="Q36" s="3">
        <f>1/1000*SUM(Chips!Q$4:AB$4)</f>
        <v>3.9079000000000006</v>
      </c>
      <c r="R36" s="3">
        <f>1/1000*SUM(Chips!R$4:AC$4)</f>
        <v>3.8413000000000004</v>
      </c>
      <c r="S36" s="3">
        <f>1/1000*SUM(Chips!S$4:AD$4)</f>
        <v>3.6313000000000004</v>
      </c>
      <c r="T36" s="3">
        <f>1/1000*SUM(Chips!T$4:AE$4)</f>
        <v>3.7902</v>
      </c>
      <c r="U36" s="3">
        <f>1/1000*SUM(Chips!U$4:AF$4)</f>
        <v>3.7587999999999999</v>
      </c>
      <c r="V36" s="3">
        <f>1/1000*SUM(Chips!V$4:AG$4)</f>
        <v>3.8011000000000004</v>
      </c>
      <c r="W36" s="3">
        <f>1/1000*SUM(Chips!W$4:AH$4)</f>
        <v>3.6517000000000004</v>
      </c>
      <c r="X36" s="3">
        <f>1/1000*SUM(Chips!X$4:AI$4)</f>
        <v>3.4819999999999998</v>
      </c>
      <c r="Y36" s="3">
        <f>1/1000*SUM(Chips!Y$4:AJ$4)</f>
        <v>3.1943000000000001</v>
      </c>
      <c r="Z36" s="3">
        <f>1/1000*SUM(Chips!Z$4:AK$4)</f>
        <v>2.6029</v>
      </c>
      <c r="AA36" s="3">
        <f>1/1000*SUM(Chips!AA$4:AL$4)</f>
        <v>2.3768000000000002</v>
      </c>
      <c r="AB36" s="3">
        <f>1/1000*SUM(Chips!AB$4:AM$4)</f>
        <v>3.1893000000000002</v>
      </c>
      <c r="AC36" s="3">
        <f>1/1000*SUM(Chips!AC$4:AN$4)</f>
        <v>3.0821000000000005</v>
      </c>
      <c r="AD36" s="3">
        <f>1/1000*SUM(Chips!AD$4:AO$4)</f>
        <v>5.7969999999999997</v>
      </c>
      <c r="AE36" s="3">
        <f>1/1000*SUM(Chips!AE$4:AP$4)</f>
        <v>7.2856000000000014</v>
      </c>
      <c r="AF36" s="3">
        <f>1/1000*SUM(Chips!AF$4:AQ$4)</f>
        <v>8.7512000000000008</v>
      </c>
      <c r="AG36" s="3">
        <f>1/1000*SUM(Chips!AG$4:AR$4)</f>
        <v>10.043000000000001</v>
      </c>
      <c r="AH36" s="3">
        <f>1/1000*SUM(Chips!AH$4:AS$4)</f>
        <v>11.788400000000001</v>
      </c>
      <c r="AI36" s="3">
        <f>1/1000*SUM(Chips!AI$4:AT$4)</f>
        <v>13.331299999999999</v>
      </c>
      <c r="AJ36" s="3">
        <f>1/1000*SUM(Chips!AJ$4:AU$4)</f>
        <v>14.7197</v>
      </c>
      <c r="AK36" s="3">
        <f>1/1000*SUM(Chips!AK$4:AV$4)</f>
        <v>16.313200000000002</v>
      </c>
      <c r="AL36" s="3">
        <f>1/1000*SUM(Chips!AL$4:AW$4)</f>
        <v>16.397000000000002</v>
      </c>
      <c r="AM36" s="3">
        <f>1/1000*SUM(Chips!AM$4:AX$4)</f>
        <v>17.887599999999999</v>
      </c>
      <c r="AN36" s="3">
        <f>1/1000*SUM(Chips!AN$4:AY$4)</f>
        <v>16.942199999999996</v>
      </c>
      <c r="AO36" s="3">
        <f>1/1000*SUM(Chips!AO$4:AZ$4)</f>
        <v>16.944099999999999</v>
      </c>
      <c r="AP36" s="3">
        <f>1/1000*SUM(Chips!AP$4:BA$4)</f>
        <v>14.378000000000002</v>
      </c>
      <c r="AQ36" s="3">
        <f>1/1000*SUM(Chips!AQ$4:BB$4)</f>
        <v>13.314400000000001</v>
      </c>
      <c r="AR36" s="3">
        <f>1/1000*SUM(Chips!AR$4:BC$4)</f>
        <v>11.487800000000004</v>
      </c>
      <c r="AS36" s="3">
        <f>1/1000*SUM(Chips!AS$4:BD$4)</f>
        <v>10.008600000000003</v>
      </c>
      <c r="AT36" s="3">
        <f>1/1000*SUM(Chips!AT$4:BE$4)</f>
        <v>8.1547000000000001</v>
      </c>
      <c r="AU36" s="3">
        <f>1/1000*SUM(Chips!AU$4:BF$4)</f>
        <v>6.7915999999999999</v>
      </c>
      <c r="AV36" s="3">
        <f>1/1000*SUM(Chips!AV$4:BG$4)</f>
        <v>5.2702999999999998</v>
      </c>
      <c r="AW36" s="3">
        <f>1/1000*SUM(Chips!AW$4:BH$4)</f>
        <v>3.6802000000000001</v>
      </c>
      <c r="AX36" s="3">
        <f>1/1000*SUM(Chips!AX$4:BI$4)</f>
        <v>3.5038000000000009</v>
      </c>
      <c r="AY36" s="3">
        <f>1/1000*SUM(Chips!AY$4:BJ$4)</f>
        <v>1.9647000000000001</v>
      </c>
      <c r="AZ36" s="3">
        <f>1/1000*SUM(Chips!AZ$4:BK$4)</f>
        <v>1.8657000000000001</v>
      </c>
      <c r="BA36" s="3">
        <f>1/1000*SUM(Chips!BA$4:BL$4)</f>
        <v>1.9101999999999999</v>
      </c>
      <c r="BB36" s="3">
        <f>1/1000*SUM(Chips!BB$4:BM$4)</f>
        <v>1.8454999999999999</v>
      </c>
      <c r="BC36" s="3">
        <f>1/1000*SUM(Chips!BC$4:BN$4)</f>
        <v>1.4523999999999997</v>
      </c>
      <c r="BD36" s="3">
        <f>1/1000*SUM(Chips!BD$4:BO$4)</f>
        <v>1.4468999999999999</v>
      </c>
      <c r="BE36" s="3">
        <f>1/1000*SUM(Chips!BE$4:BP$4)</f>
        <v>1.3984999999999999</v>
      </c>
      <c r="BF36" s="3">
        <f>1/1000*SUM(Chips!BF$4:BQ$4)</f>
        <v>1.3514999999999999</v>
      </c>
      <c r="BG36" s="3">
        <f>1/1000*SUM(Chips!BG$4:BR$4)</f>
        <v>1.1730000000000003</v>
      </c>
      <c r="BH36" s="3">
        <f>1/1000*SUM(Chips!BH$4:BS$4)</f>
        <v>1.2559</v>
      </c>
      <c r="BI36" s="3">
        <f>1/1000*SUM(Chips!BI$4:BT$4)</f>
        <v>1.3082</v>
      </c>
      <c r="BJ36" s="3">
        <f>1/1000*SUM(Chips!BJ$4:BU$4)</f>
        <v>1.3489000000000002</v>
      </c>
      <c r="BK36" s="3">
        <f>1/1000*SUM(Chips!BK$4:BV$4)</f>
        <v>1.2214</v>
      </c>
      <c r="BL36" s="3">
        <f>1/1000*SUM(Chips!BL$4:BW$4)</f>
        <v>1.3022000000000002</v>
      </c>
      <c r="BM36" s="3">
        <f>1/1000*SUM(Chips!BM$4:BX$4)</f>
        <v>1.1979000000000004</v>
      </c>
      <c r="BN36" s="3">
        <f>1/1000*SUM(Chips!BN$4:BY$4)</f>
        <v>1.1270000000000002</v>
      </c>
      <c r="BO36" s="3">
        <f>1/1000*SUM(Chips!BO$4:BZ$4)</f>
        <v>1.0974000000000002</v>
      </c>
      <c r="BP36" s="3">
        <f>1/1000*SUM(Chips!BP$4:CA$4)</f>
        <v>1.0619000000000001</v>
      </c>
      <c r="BQ36" s="3">
        <f>1/1000*SUM(Chips!BQ$4:CB$4)</f>
        <v>1.0916000000000001</v>
      </c>
      <c r="BR36" s="3">
        <f>1/1000*SUM(Chips!BR$4:CC$4)</f>
        <v>1.3984000000000001</v>
      </c>
      <c r="BS36" s="3">
        <f>1/1000*SUM(Chips!BS$4:CD$4)</f>
        <v>1.3680000000000003</v>
      </c>
      <c r="BT36" s="3">
        <f>1/1000*SUM(Chips!BT$4:CE$4)</f>
        <v>1.3063999999999998</v>
      </c>
      <c r="BU36" s="3">
        <f>1/1000*SUM(Chips!BU$4:CF$4)</f>
        <v>1.2518999999999998</v>
      </c>
      <c r="BV36" s="3">
        <f>1/1000*SUM(Chips!BV$4:CG$4)</f>
        <v>22.567499999999999</v>
      </c>
      <c r="BW36" s="3">
        <f>1/1000*SUM(Chips!BW$4:CH$4)</f>
        <v>22.6187</v>
      </c>
      <c r="BX36" s="3">
        <f>1/1000*SUM(Chips!BX$4:CI$4)</f>
        <v>22.673200000000001</v>
      </c>
      <c r="BY36" s="3">
        <f>1/1000*SUM(Chips!BY$4:CJ$4)</f>
        <v>22.807600000000001</v>
      </c>
      <c r="BZ36" s="3">
        <f>1/1000*SUM(Chips!BZ$4:CK$4)</f>
        <v>22.825600000000001</v>
      </c>
      <c r="CA36" s="3">
        <f>1/1000*SUM(Chips!CA$4:CL$4)</f>
        <v>22.792600000000004</v>
      </c>
      <c r="CB36" s="3">
        <f>1/1000*SUM(Chips!CB$4:CM$4)</f>
        <v>22.76</v>
      </c>
      <c r="CC36" s="3">
        <f>1/1000*SUM(Chips!CC$4:CN$4)</f>
        <v>51.427</v>
      </c>
      <c r="CD36" s="3">
        <f>1/1000*SUM(Chips!CD$4:CO$4)</f>
        <v>51.231900000000003</v>
      </c>
      <c r="CE36" s="3">
        <f>1/1000*SUM(Chips!CE$4:CP$4)</f>
        <v>51.288699999999999</v>
      </c>
      <c r="CF36" s="3">
        <f>1/1000*SUM(Chips!CF$4:CQ$4)</f>
        <v>78.61869999999999</v>
      </c>
      <c r="CG36" s="3">
        <f>1/1000*SUM(Chips!CG$4:CR$4)</f>
        <v>78.742900000000006</v>
      </c>
      <c r="CH36" s="3">
        <f>1/1000*SUM(Chips!CH$4:CS$4)</f>
        <v>57.480499999999999</v>
      </c>
      <c r="CI36" s="3">
        <f>1/1000*SUM(Chips!CI$4:CT$4)</f>
        <v>57.652399999999993</v>
      </c>
      <c r="CJ36" s="3">
        <f>1/1000*SUM(Chips!CJ$4:CU$4)</f>
        <v>57.518999999999991</v>
      </c>
      <c r="CK36" s="3">
        <f>1/1000*SUM(Chips!CK$4:CV$4)</f>
        <v>73.890499999999989</v>
      </c>
      <c r="CL36" s="3">
        <f>1/1000*SUM(Chips!CL$4:CW$4)</f>
        <v>74.211699999999979</v>
      </c>
      <c r="CM36" s="3">
        <f>1/1000*SUM(Chips!CM$4:CX$4)</f>
        <v>74.308599999999984</v>
      </c>
      <c r="CN36" s="3">
        <f>1/1000*SUM(Chips!CN$4:CY$4)</f>
        <v>74.287899999999979</v>
      </c>
      <c r="CO36" s="3">
        <f>1/1000*SUM(Chips!CO$4:CZ$4)</f>
        <v>45.707300000000004</v>
      </c>
      <c r="CP36" s="3">
        <f>1/1000*SUM(Chips!CP$4:DA$4)</f>
        <v>45.735799999999998</v>
      </c>
      <c r="CQ36" s="3">
        <f>1/1000*SUM(Chips!CQ$4:DB$4)</f>
        <v>45.802200000000006</v>
      </c>
      <c r="CR36" s="3">
        <f>1/1000*SUM(Chips!CR$4:DC$4)</f>
        <v>18.522200000000002</v>
      </c>
      <c r="CS36" s="3">
        <f>1/1000*SUM(Chips!CS$4:DD$4)</f>
        <v>18.465900000000001</v>
      </c>
      <c r="CT36" s="3">
        <f>1/1000*SUM(Chips!CT$4:DE$4)</f>
        <v>19.828100000000003</v>
      </c>
      <c r="CU36" s="3">
        <f>1/1000*SUM(Chips!CU$4:DF$4)</f>
        <v>20.081900000000005</v>
      </c>
      <c r="CV36" s="3">
        <f>1/1000*SUM(Chips!CV$4:DG$4)</f>
        <v>20.716300000000007</v>
      </c>
      <c r="CW36" s="3">
        <f>1/1000*SUM(Chips!CW$4:DH$4)</f>
        <v>4.6273999999999997</v>
      </c>
      <c r="CX36" s="3">
        <f>1/1000*SUM(Chips!CX$4:DI$4)</f>
        <v>4.6008000000000004</v>
      </c>
      <c r="CY36" s="3">
        <f>1/1000*SUM(Chips!CY$4:DJ$4)</f>
        <v>4.7506000000000004</v>
      </c>
      <c r="CZ36" s="3">
        <f>1/1000*SUM(Chips!CZ$4:DK$4)</f>
        <v>5.0718000000000005</v>
      </c>
      <c r="DA36" s="3">
        <f>1/1000*SUM(Chips!DA$4:DL$4)</f>
        <v>4.9963000000000006</v>
      </c>
      <c r="DB36" s="3">
        <f>1/1000*SUM(Chips!DB$4:DM$4)</f>
        <v>44.310600000000001</v>
      </c>
      <c r="DC36" s="3">
        <f>1/1000*SUM(Chips!DC$4:DN$4)</f>
        <v>44.394700000000007</v>
      </c>
      <c r="DD36" s="3">
        <f>1/1000*SUM(Chips!DD$4:DO$4)</f>
        <v>44.373899999999999</v>
      </c>
      <c r="DE36" s="3">
        <f>1/1000*SUM(Chips!DE$4:DP$4)</f>
        <v>44.476100000000002</v>
      </c>
      <c r="DF36" s="3">
        <f>1/1000*SUM(Chips!DF$4:DQ$4)</f>
        <v>43.676600000000001</v>
      </c>
      <c r="DG36" s="3">
        <f>1/1000*SUM(Chips!DG$4:DR$4)</f>
        <v>69.445793000000009</v>
      </c>
      <c r="DH36" s="3">
        <f>1/1000*SUM(Chips!DH$4:DS$4)</f>
        <v>70.941195000000008</v>
      </c>
      <c r="DI36" s="3">
        <f>1/1000*SUM(Chips!DI$4:DT$4)</f>
        <v>75.417493000000007</v>
      </c>
      <c r="DJ36" s="3">
        <f>1/1000*SUM(Chips!DJ$4:DU$4)</f>
        <v>76.884520999999992</v>
      </c>
      <c r="DK36" s="3">
        <f>1/1000*SUM(Chips!DK$4:DV$4)</f>
        <v>78.988402999999991</v>
      </c>
      <c r="DL36" s="3">
        <f>1/1000*SUM(Chips!DL$4:DW$4)</f>
        <v>79.662064999999998</v>
      </c>
      <c r="DM36" s="3">
        <f>1/1000*SUM(Chips!DM$4:DX$4)</f>
        <v>80.805487999999997</v>
      </c>
      <c r="DN36" s="3">
        <f>1/1000*SUM(Chips!DN$4:DY$4)</f>
        <v>75.645835000000005</v>
      </c>
      <c r="DO36" s="3">
        <f>1/1000*SUM(Chips!DO$4:DZ$4)</f>
        <v>79.279805000000025</v>
      </c>
      <c r="DP36" s="3">
        <f>1/1000*SUM(Chips!DP$4:EA$4)</f>
        <v>81.144126</v>
      </c>
      <c r="DQ36" s="3">
        <f>1/1000*SUM(Chips!DQ$4:EB$4)</f>
        <v>82.617210000000028</v>
      </c>
      <c r="DR36" s="3">
        <f>1/1000*SUM(Chips!DR$4:EC$4)</f>
        <v>104.51402400000002</v>
      </c>
      <c r="DS36" s="3">
        <f>1/1000*SUM(Chips!DS$4:ED$4)</f>
        <v>78.536157000000003</v>
      </c>
      <c r="DT36" s="3">
        <f>1/1000*SUM(Chips!DT$4:EE$4)</f>
        <v>76.845594000000006</v>
      </c>
      <c r="DU36" s="3">
        <f>1/1000*SUM(Chips!DU$4:EF$4)</f>
        <v>95.615244000000004</v>
      </c>
      <c r="DV36" s="3">
        <f>1/1000*SUM(Chips!DV$4:EG$4)</f>
        <v>95.085046999999989</v>
      </c>
      <c r="DW36" s="3">
        <f>1/1000*SUM(Chips!DW$4:EH$4)</f>
        <v>93.576448999999997</v>
      </c>
      <c r="DX36" s="3">
        <f>1/1000*SUM(Chips!DX$4:EI$4)</f>
        <v>93.210606999999996</v>
      </c>
      <c r="DY36" s="3">
        <f>1/1000*SUM(Chips!DY$4:EJ$4)</f>
        <v>92.338853</v>
      </c>
      <c r="DZ36" s="3">
        <f>1/1000*SUM(Chips!DZ$4:EK$4)</f>
        <v>58.190208000000005</v>
      </c>
      <c r="EA36" s="3">
        <f>1/1000*SUM(Chips!EA$4:EL$4)</f>
        <v>54.873184000000002</v>
      </c>
      <c r="EB36" s="3">
        <f>1/1000*SUM(Chips!EB$4:EM$4)</f>
        <v>53.630549000000002</v>
      </c>
      <c r="EC36" s="3">
        <f>1/1000*SUM(Chips!EC$4:EN$4)</f>
        <v>52.272601000000002</v>
      </c>
      <c r="ED36" s="3">
        <f>1/1000*SUM(Chips!ED$4:EO$4)</f>
        <v>67.997350000000012</v>
      </c>
      <c r="EE36" s="3">
        <f>1/1000*SUM(Chips!EE$4:EP$4)</f>
        <v>67.931963000000025</v>
      </c>
      <c r="EF36" s="3">
        <f>1/1000*SUM(Chips!EF$4:EQ$4)</f>
        <v>68.140435000000011</v>
      </c>
      <c r="EG36" s="3">
        <f>1/1000*SUM(Chips!EG$4:ER$4)</f>
        <v>45.514759000000005</v>
      </c>
      <c r="EH36" s="3">
        <f>1/1000*SUM(Chips!EH$4:ES$4)</f>
        <v>45.035818000000006</v>
      </c>
      <c r="EI36" s="3">
        <f>1/1000*SUM(Chips!EI$4:ET$4)</f>
        <v>45.211297000000016</v>
      </c>
      <c r="EJ36" s="3">
        <f>1/1000*SUM(Chips!EJ$4:EU$4)</f>
        <v>45.147085000000004</v>
      </c>
      <c r="EK36" s="3">
        <f>1/1000*SUM(Chips!EK$4:EV$4)</f>
        <v>45.804407000000012</v>
      </c>
      <c r="EL36" s="3">
        <f>1/1000*SUM(Chips!EL$4:EW$4)</f>
        <v>46.021001000000012</v>
      </c>
      <c r="EM36" s="3">
        <f>1/1000*SUM(Chips!EM$4:EX$4)</f>
        <v>46.073270000000015</v>
      </c>
      <c r="EN36" s="3">
        <f>1/1000*SUM(Chips!EN$4:EY$4)</f>
        <v>46.700658000000018</v>
      </c>
      <c r="EO36" s="3">
        <f>1/1000*SUM(Chips!EO$4:EZ$4)</f>
        <v>47.709967000000013</v>
      </c>
      <c r="EP36" s="3">
        <f>1/1000*SUM(Chips!EP$4:FA$4)</f>
        <v>9.5229900000000018</v>
      </c>
      <c r="EQ36" s="3">
        <f>1/1000*SUM(Chips!EQ$4:FB$4)</f>
        <v>50.434514000000014</v>
      </c>
      <c r="ER36" s="3">
        <f>1/1000*SUM(Chips!ER$4:FC$4)</f>
        <v>50.887425000000015</v>
      </c>
      <c r="ES36" s="3">
        <f>1/1000*SUM(Chips!ES$4:FD$4)</f>
        <v>51.329112000000009</v>
      </c>
      <c r="ET36" s="3">
        <f>1/1000*SUM(Chips!ET$4:FE$4)</f>
        <v>127.71313300000001</v>
      </c>
      <c r="EU36" s="3">
        <f>1/1000*SUM(Chips!EU$4:FF$4)</f>
        <v>127.96085500000001</v>
      </c>
      <c r="EV36" s="3">
        <f>1/1000*SUM(Chips!EV$4:FG$4)</f>
        <v>129.12411200000003</v>
      </c>
      <c r="EW36" s="3">
        <f>1/1000*SUM(Chips!EW$4:FH$4)</f>
        <v>128.96156200000001</v>
      </c>
      <c r="EX36" s="3">
        <f>1/1000*SUM(Chips!EX$4:FI$4)</f>
        <v>129.73879200000002</v>
      </c>
      <c r="EY36" s="3">
        <f>1/1000*SUM(Chips!EY$4:FJ$4)</f>
        <v>130.05876600000002</v>
      </c>
      <c r="EZ36" s="3">
        <f>1/1000*SUM(Chips!EZ$4:FK$4)</f>
        <v>139.21013800000003</v>
      </c>
      <c r="FA36" s="3">
        <f>1/1000*SUM(Chips!FA$4:FL$4)</f>
        <v>178.75726200000003</v>
      </c>
      <c r="FB36" s="3">
        <f>1/1000*SUM(Chips!FB$4:FM$4)</f>
        <v>179.41098600000004</v>
      </c>
      <c r="FC36" s="3">
        <f>1/1000*SUM(Chips!FC$4:FN$4)</f>
        <v>139.188872</v>
      </c>
      <c r="FD36" s="3">
        <f>1/1000*SUM(Chips!FD$4:FO$4)</f>
        <v>139.00656900000001</v>
      </c>
      <c r="FE36" s="3">
        <f>1/1000*SUM(Chips!FE$4:FP$4)</f>
        <v>138.57175100000003</v>
      </c>
      <c r="FF36" s="3">
        <f>1/1000*SUM(Chips!FF$4:FQ$4)</f>
        <v>63.171737999999998</v>
      </c>
      <c r="FG36" s="3">
        <f>1/1000*SUM(Chips!FG$4:FR$4)</f>
        <v>63.639465999999999</v>
      </c>
      <c r="FH36" s="3">
        <f>1/1000*SUM(Chips!FH$4:FS$4)</f>
        <v>63.414810999999993</v>
      </c>
      <c r="FI36" s="3">
        <f>1/1000*SUM(Chips!FI$4:FT$4)</f>
        <v>63.571445999999995</v>
      </c>
      <c r="FJ36" s="3">
        <f>1/1000*SUM(Chips!FJ$4:FU$4)</f>
        <v>63.561340999999999</v>
      </c>
      <c r="FK36" s="3">
        <f>1/1000*SUM(Chips!FK$4:FV$4)</f>
        <v>63.561661999999998</v>
      </c>
      <c r="FL36" s="3">
        <f>1/1000*SUM(Chips!FL$4:FW$4)</f>
        <v>63.783943999999998</v>
      </c>
      <c r="FM36" s="3">
        <f>1/1000*SUM(Chips!FM$4:FX$4)</f>
        <v>23.842430000000004</v>
      </c>
      <c r="FN36" s="3">
        <f>1/1000*SUM(Chips!FN$4:FY$4)</f>
        <v>64.217984999999999</v>
      </c>
      <c r="FO36" s="3">
        <f>1/1000*SUM(Chips!FO$4:FZ$4)</f>
        <v>64.120598000000001</v>
      </c>
      <c r="FP36" s="3">
        <f>1/1000*SUM(Chips!FP$4:GA$4)</f>
        <v>104.83471000000002</v>
      </c>
      <c r="FQ36" s="3">
        <f>1/1000*SUM(Chips!FQ$4:GB$4)</f>
        <v>103.76266900000002</v>
      </c>
      <c r="FR36" s="3">
        <f>1/1000*SUM(Chips!FR$4:GC$4)</f>
        <v>101.94447100000001</v>
      </c>
      <c r="FS36" s="3">
        <f>1/1000*SUM(Chips!FS$4:GD$4)</f>
        <v>100.185558</v>
      </c>
      <c r="FT36" s="3">
        <f>1/1000*SUM(Chips!FT$4:GE$4)</f>
        <v>98.675748000000013</v>
      </c>
      <c r="FU36" s="3">
        <f>1/1000*SUM(Chips!FU$4:GF$4)</f>
        <v>97.657272000000006</v>
      </c>
      <c r="FV36" s="3">
        <f>1/1000*SUM(Chips!FV$4:GG$4)</f>
        <v>96.472951000000009</v>
      </c>
      <c r="FW36" s="3">
        <f>1/1000*SUM(Chips!FW$4:GH$4)</f>
        <v>95.510340999999997</v>
      </c>
      <c r="FX36" s="3">
        <f>1/1000*SUM(Chips!FX$4:GI$4)</f>
        <v>84.756312999999992</v>
      </c>
      <c r="FY36" s="3">
        <f>1/1000*SUM(Chips!FY$4:GJ$4)</f>
        <v>83.786557999999999</v>
      </c>
      <c r="FZ36" s="3">
        <f>1/1000*SUM(Chips!FZ$4:GK$4)</f>
        <v>42.599793000000005</v>
      </c>
    </row>
    <row r="37" spans="1:20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</row>
    <row r="38" spans="1:202">
      <c r="B38" s="6" t="s">
        <v>24</v>
      </c>
      <c r="C38" s="6" t="s">
        <v>24</v>
      </c>
      <c r="D38" s="6" t="s">
        <v>24</v>
      </c>
      <c r="E38" s="6" t="s">
        <v>24</v>
      </c>
      <c r="F38" s="6" t="s">
        <v>24</v>
      </c>
      <c r="G38" s="6" t="s">
        <v>24</v>
      </c>
      <c r="H38" s="6" t="s">
        <v>24</v>
      </c>
      <c r="I38" s="6" t="s">
        <v>24</v>
      </c>
      <c r="J38" s="6" t="s">
        <v>24</v>
      </c>
      <c r="K38" s="6" t="s">
        <v>24</v>
      </c>
      <c r="L38" s="6" t="s">
        <v>24</v>
      </c>
      <c r="M38" s="6" t="s">
        <v>24</v>
      </c>
      <c r="N38" s="6" t="s">
        <v>24</v>
      </c>
      <c r="O38" s="6" t="s">
        <v>24</v>
      </c>
      <c r="P38" s="6" t="s">
        <v>24</v>
      </c>
      <c r="Q38" s="6" t="s">
        <v>24</v>
      </c>
      <c r="R38" s="6" t="s">
        <v>24</v>
      </c>
      <c r="S38" s="6" t="s">
        <v>24</v>
      </c>
      <c r="T38" s="6" t="s">
        <v>24</v>
      </c>
      <c r="U38" s="6" t="s">
        <v>24</v>
      </c>
      <c r="V38" s="6" t="s">
        <v>24</v>
      </c>
      <c r="W38" s="6" t="s">
        <v>24</v>
      </c>
      <c r="X38" s="6" t="s">
        <v>24</v>
      </c>
      <c r="Y38" s="6" t="s">
        <v>24</v>
      </c>
      <c r="Z38" s="6" t="s">
        <v>24</v>
      </c>
      <c r="AA38" s="6" t="s">
        <v>24</v>
      </c>
      <c r="AB38" s="6" t="s">
        <v>24</v>
      </c>
      <c r="AC38" s="6" t="s">
        <v>24</v>
      </c>
      <c r="AD38" s="6" t="s">
        <v>24</v>
      </c>
      <c r="AE38" s="6" t="s">
        <v>24</v>
      </c>
      <c r="AF38" s="6" t="s">
        <v>24</v>
      </c>
      <c r="AG38" s="6" t="s">
        <v>24</v>
      </c>
      <c r="AH38" s="6" t="s">
        <v>24</v>
      </c>
      <c r="AI38" s="6" t="s">
        <v>24</v>
      </c>
      <c r="AJ38" s="6" t="s">
        <v>24</v>
      </c>
      <c r="AK38" s="6" t="s">
        <v>24</v>
      </c>
      <c r="AL38" s="6" t="s">
        <v>24</v>
      </c>
      <c r="AM38" s="6" t="s">
        <v>24</v>
      </c>
      <c r="AN38" s="6" t="s">
        <v>24</v>
      </c>
      <c r="AO38" s="6" t="s">
        <v>24</v>
      </c>
      <c r="AP38" s="6" t="s">
        <v>24</v>
      </c>
      <c r="AQ38" s="6" t="s">
        <v>24</v>
      </c>
      <c r="AR38" s="6" t="s">
        <v>24</v>
      </c>
      <c r="AS38" s="6" t="s">
        <v>24</v>
      </c>
      <c r="AT38" s="6" t="s">
        <v>24</v>
      </c>
      <c r="AU38" s="6" t="s">
        <v>24</v>
      </c>
      <c r="AV38" s="6" t="s">
        <v>24</v>
      </c>
      <c r="AW38" s="6" t="s">
        <v>24</v>
      </c>
      <c r="AX38" s="6" t="s">
        <v>24</v>
      </c>
      <c r="AY38" s="6" t="s">
        <v>24</v>
      </c>
      <c r="AZ38" s="6" t="s">
        <v>24</v>
      </c>
      <c r="BA38" s="6" t="s">
        <v>24</v>
      </c>
      <c r="BB38" s="6" t="s">
        <v>24</v>
      </c>
      <c r="BC38" s="6" t="s">
        <v>24</v>
      </c>
      <c r="BD38" s="6" t="s">
        <v>24</v>
      </c>
      <c r="BE38" s="6" t="s">
        <v>24</v>
      </c>
      <c r="BF38" s="6" t="s">
        <v>24</v>
      </c>
      <c r="BG38" s="6" t="s">
        <v>24</v>
      </c>
      <c r="BH38" s="6" t="s">
        <v>24</v>
      </c>
      <c r="BI38" s="6" t="s">
        <v>24</v>
      </c>
      <c r="BJ38" s="6" t="s">
        <v>24</v>
      </c>
      <c r="BK38" s="6" t="s">
        <v>24</v>
      </c>
      <c r="BL38" s="6" t="s">
        <v>24</v>
      </c>
      <c r="BM38" s="6" t="s">
        <v>24</v>
      </c>
      <c r="BN38" s="6" t="s">
        <v>24</v>
      </c>
      <c r="BO38" s="6" t="s">
        <v>24</v>
      </c>
      <c r="BP38" s="6" t="s">
        <v>24</v>
      </c>
      <c r="BQ38" s="6" t="s">
        <v>24</v>
      </c>
      <c r="BR38" s="6" t="s">
        <v>24</v>
      </c>
      <c r="BS38" s="6" t="s">
        <v>24</v>
      </c>
      <c r="BT38" s="6" t="s">
        <v>24</v>
      </c>
      <c r="BU38" s="6" t="s">
        <v>24</v>
      </c>
      <c r="BV38" s="6" t="s">
        <v>24</v>
      </c>
      <c r="BW38" s="6" t="s">
        <v>24</v>
      </c>
      <c r="BX38" s="6" t="s">
        <v>24</v>
      </c>
      <c r="BY38" s="6" t="s">
        <v>24</v>
      </c>
      <c r="BZ38" s="6" t="s">
        <v>24</v>
      </c>
      <c r="CA38" s="6" t="s">
        <v>24</v>
      </c>
      <c r="CB38" s="6" t="s">
        <v>24</v>
      </c>
      <c r="CC38" s="6" t="s">
        <v>24</v>
      </c>
      <c r="CD38" s="6" t="s">
        <v>24</v>
      </c>
      <c r="CE38" s="6" t="s">
        <v>24</v>
      </c>
      <c r="CF38" s="6" t="s">
        <v>24</v>
      </c>
      <c r="CG38" s="6" t="s">
        <v>24</v>
      </c>
      <c r="CH38" s="6" t="s">
        <v>24</v>
      </c>
      <c r="CI38" s="6" t="s">
        <v>24</v>
      </c>
      <c r="CJ38" s="6" t="s">
        <v>24</v>
      </c>
      <c r="CK38" s="6" t="s">
        <v>24</v>
      </c>
      <c r="CL38" s="6" t="s">
        <v>24</v>
      </c>
      <c r="CM38" s="6" t="s">
        <v>24</v>
      </c>
      <c r="CN38" s="6" t="s">
        <v>24</v>
      </c>
      <c r="CO38" s="6" t="s">
        <v>24</v>
      </c>
      <c r="CP38" s="6" t="s">
        <v>24</v>
      </c>
      <c r="CQ38" s="6" t="s">
        <v>24</v>
      </c>
      <c r="CR38" s="6" t="s">
        <v>24</v>
      </c>
      <c r="CS38" s="6" t="s">
        <v>24</v>
      </c>
      <c r="CT38" s="6" t="s">
        <v>24</v>
      </c>
      <c r="CU38" s="6" t="s">
        <v>24</v>
      </c>
      <c r="CV38" s="6" t="s">
        <v>24</v>
      </c>
      <c r="CW38" s="6" t="s">
        <v>24</v>
      </c>
      <c r="CX38" s="6" t="s">
        <v>24</v>
      </c>
      <c r="CY38" s="6" t="s">
        <v>24</v>
      </c>
      <c r="CZ38" s="6" t="s">
        <v>24</v>
      </c>
      <c r="DA38" s="6" t="s">
        <v>24</v>
      </c>
      <c r="DB38" s="6" t="s">
        <v>24</v>
      </c>
      <c r="DC38" s="6" t="s">
        <v>24</v>
      </c>
      <c r="DD38" s="6" t="s">
        <v>24</v>
      </c>
      <c r="DE38" s="6" t="s">
        <v>24</v>
      </c>
      <c r="DF38" s="6" t="s">
        <v>24</v>
      </c>
      <c r="DG38" s="6" t="s">
        <v>24</v>
      </c>
      <c r="DH38" s="6" t="s">
        <v>24</v>
      </c>
      <c r="DI38" s="6" t="s">
        <v>24</v>
      </c>
      <c r="DJ38" s="6" t="s">
        <v>24</v>
      </c>
      <c r="DK38" s="6" t="s">
        <v>24</v>
      </c>
      <c r="DL38" s="6" t="s">
        <v>24</v>
      </c>
      <c r="DM38" s="6" t="s">
        <v>24</v>
      </c>
      <c r="DN38" s="6" t="s">
        <v>24</v>
      </c>
      <c r="DO38" s="6" t="s">
        <v>24</v>
      </c>
      <c r="DP38" s="6" t="s">
        <v>24</v>
      </c>
      <c r="DQ38" s="6" t="s">
        <v>24</v>
      </c>
      <c r="DR38" s="6" t="s">
        <v>24</v>
      </c>
      <c r="DS38" s="6" t="s">
        <v>24</v>
      </c>
      <c r="DT38" s="6" t="s">
        <v>24</v>
      </c>
      <c r="DU38" s="6" t="s">
        <v>24</v>
      </c>
      <c r="DV38" s="6" t="s">
        <v>24</v>
      </c>
      <c r="DW38" s="6" t="s">
        <v>24</v>
      </c>
      <c r="DX38" s="6" t="s">
        <v>24</v>
      </c>
      <c r="DY38" s="6" t="s">
        <v>24</v>
      </c>
      <c r="DZ38" s="6" t="s">
        <v>24</v>
      </c>
      <c r="EA38" s="6" t="s">
        <v>24</v>
      </c>
      <c r="EB38" s="6" t="s">
        <v>24</v>
      </c>
      <c r="EC38" s="6" t="s">
        <v>24</v>
      </c>
      <c r="ED38" s="6" t="s">
        <v>24</v>
      </c>
      <c r="EE38" s="6" t="s">
        <v>24</v>
      </c>
      <c r="EF38" s="6" t="s">
        <v>24</v>
      </c>
      <c r="EG38" s="6" t="s">
        <v>24</v>
      </c>
      <c r="EH38" s="6" t="s">
        <v>24</v>
      </c>
      <c r="EI38" s="6" t="s">
        <v>24</v>
      </c>
      <c r="EJ38" s="6" t="s">
        <v>24</v>
      </c>
      <c r="EK38" s="6" t="s">
        <v>24</v>
      </c>
      <c r="EL38" s="6" t="s">
        <v>24</v>
      </c>
      <c r="EM38" s="6" t="s">
        <v>24</v>
      </c>
      <c r="EN38" s="6" t="s">
        <v>24</v>
      </c>
      <c r="EO38" s="6" t="s">
        <v>24</v>
      </c>
      <c r="EP38" s="6" t="s">
        <v>24</v>
      </c>
      <c r="EQ38" s="6" t="s">
        <v>24</v>
      </c>
      <c r="ER38" s="6" t="s">
        <v>24</v>
      </c>
      <c r="ES38" s="6" t="s">
        <v>24</v>
      </c>
      <c r="ET38" s="6" t="s">
        <v>24</v>
      </c>
      <c r="EU38" s="6" t="s">
        <v>24</v>
      </c>
      <c r="EV38" s="6" t="s">
        <v>24</v>
      </c>
      <c r="EW38" s="6" t="s">
        <v>24</v>
      </c>
      <c r="EX38" s="6" t="s">
        <v>24</v>
      </c>
      <c r="EY38" s="6" t="s">
        <v>24</v>
      </c>
      <c r="EZ38" s="6" t="s">
        <v>24</v>
      </c>
      <c r="FA38" s="6" t="s">
        <v>24</v>
      </c>
      <c r="FB38" s="6" t="s">
        <v>24</v>
      </c>
      <c r="FC38" s="6" t="s">
        <v>24</v>
      </c>
      <c r="FD38" s="6" t="s">
        <v>24</v>
      </c>
      <c r="FE38" s="6" t="s">
        <v>24</v>
      </c>
      <c r="FF38" s="6" t="s">
        <v>24</v>
      </c>
      <c r="FG38" s="6" t="s">
        <v>24</v>
      </c>
      <c r="FH38" s="6" t="s">
        <v>24</v>
      </c>
      <c r="FI38" s="6" t="s">
        <v>24</v>
      </c>
      <c r="FJ38" s="6" t="s">
        <v>24</v>
      </c>
      <c r="FK38" s="6" t="s">
        <v>24</v>
      </c>
      <c r="FL38" s="6" t="s">
        <v>24</v>
      </c>
      <c r="FM38" s="6" t="s">
        <v>24</v>
      </c>
      <c r="FN38" s="6" t="s">
        <v>24</v>
      </c>
      <c r="FO38" s="6" t="s">
        <v>24</v>
      </c>
      <c r="FP38" s="6" t="s">
        <v>24</v>
      </c>
      <c r="FQ38" s="6" t="s">
        <v>24</v>
      </c>
      <c r="FR38" s="6" t="s">
        <v>24</v>
      </c>
      <c r="FS38" s="6" t="s">
        <v>24</v>
      </c>
      <c r="FT38" s="6" t="s">
        <v>24</v>
      </c>
      <c r="FU38" s="6" t="s">
        <v>24</v>
      </c>
      <c r="FV38" s="6" t="s">
        <v>24</v>
      </c>
      <c r="FW38" s="6" t="s">
        <v>24</v>
      </c>
      <c r="FX38" s="6" t="s">
        <v>24</v>
      </c>
      <c r="FY38" s="6" t="s">
        <v>24</v>
      </c>
      <c r="FZ38" s="6" t="s">
        <v>24</v>
      </c>
    </row>
    <row r="39" spans="1:202">
      <c r="B39" s="5" t="s">
        <v>13</v>
      </c>
      <c r="C39" s="5"/>
      <c r="D39" s="5"/>
      <c r="E39" s="5"/>
      <c r="F39" s="5"/>
      <c r="G39" s="5"/>
      <c r="H39" s="5" t="s">
        <v>15</v>
      </c>
      <c r="I39" s="5"/>
      <c r="J39" s="5"/>
      <c r="K39" s="5"/>
      <c r="L39" s="5"/>
      <c r="M39" s="5"/>
      <c r="N39" s="5" t="s">
        <v>14</v>
      </c>
      <c r="O39" s="5"/>
      <c r="P39" s="5"/>
      <c r="Q39" s="5"/>
      <c r="R39" s="5"/>
      <c r="S39" s="5"/>
      <c r="T39" s="5" t="s">
        <v>16</v>
      </c>
      <c r="U39" s="5"/>
      <c r="V39" s="5"/>
      <c r="W39" s="5"/>
      <c r="X39" s="5"/>
      <c r="Y39" s="5"/>
      <c r="Z39" s="5" t="s">
        <v>17</v>
      </c>
      <c r="AA39" s="5"/>
      <c r="AB39" s="5"/>
      <c r="AC39" s="5"/>
      <c r="AD39" s="5"/>
      <c r="AE39" s="5"/>
      <c r="AF39" s="5" t="s">
        <v>18</v>
      </c>
      <c r="AG39" s="5"/>
      <c r="AH39" s="5"/>
      <c r="AI39" s="5"/>
      <c r="AJ39" s="5"/>
      <c r="AK39" s="5"/>
      <c r="AL39" s="5" t="s">
        <v>19</v>
      </c>
      <c r="AM39" s="5"/>
      <c r="AN39" s="5"/>
      <c r="AO39" s="5"/>
      <c r="AP39" s="5"/>
      <c r="AQ39" s="5"/>
      <c r="AR39" s="5" t="s">
        <v>20</v>
      </c>
      <c r="AS39" s="5"/>
      <c r="AT39" s="5"/>
      <c r="AU39" s="5"/>
      <c r="AV39" s="5"/>
      <c r="AW39" s="5"/>
      <c r="AX39" s="5" t="s">
        <v>21</v>
      </c>
      <c r="AY39" s="5"/>
      <c r="AZ39" s="5"/>
      <c r="BA39" s="5"/>
      <c r="BB39" s="5"/>
      <c r="BC39" s="5"/>
      <c r="BD39" s="5" t="s">
        <v>42</v>
      </c>
      <c r="BE39" s="5"/>
      <c r="BF39" s="5"/>
      <c r="BG39" s="5"/>
      <c r="BH39" s="5"/>
      <c r="BI39" s="5"/>
      <c r="BJ39" s="5" t="s">
        <v>43</v>
      </c>
      <c r="BK39" s="5"/>
      <c r="BL39" s="5"/>
      <c r="BM39" s="5"/>
      <c r="BN39" s="5"/>
      <c r="BO39" s="5"/>
      <c r="BP39" s="5" t="s">
        <v>45</v>
      </c>
      <c r="BQ39" s="5"/>
      <c r="BR39" s="5"/>
      <c r="BS39" s="5"/>
      <c r="BT39" s="5"/>
      <c r="BU39" s="5"/>
      <c r="BV39" s="5" t="s">
        <v>46</v>
      </c>
      <c r="BW39" s="5"/>
      <c r="BX39" s="5"/>
      <c r="BY39" s="5"/>
      <c r="BZ39" s="5"/>
      <c r="CA39" s="5"/>
      <c r="CB39" s="5" t="s">
        <v>50</v>
      </c>
      <c r="CC39" s="5"/>
      <c r="CD39" s="5"/>
      <c r="CE39" s="5"/>
      <c r="CF39" s="5"/>
      <c r="CG39" s="5"/>
      <c r="CH39" s="5" t="s">
        <v>51</v>
      </c>
      <c r="CI39" s="5"/>
      <c r="CJ39" s="5"/>
      <c r="CK39" s="5"/>
      <c r="CL39" s="5"/>
      <c r="CM39" s="5"/>
      <c r="CN39" s="5" t="s">
        <v>52</v>
      </c>
      <c r="CO39" s="5"/>
      <c r="CP39" s="5"/>
      <c r="CQ39" s="5"/>
      <c r="CR39" s="5"/>
      <c r="CS39" s="5"/>
      <c r="CT39" s="5" t="s">
        <v>53</v>
      </c>
      <c r="CU39" s="5"/>
      <c r="CV39" s="5"/>
      <c r="CW39" s="5"/>
      <c r="CX39" s="5"/>
      <c r="CY39" s="5"/>
      <c r="CZ39" s="5" t="s">
        <v>55</v>
      </c>
      <c r="DA39" s="5"/>
      <c r="DB39" s="5"/>
      <c r="DC39" s="5"/>
      <c r="DD39" s="5"/>
      <c r="DE39" s="5"/>
      <c r="DF39" s="5" t="s">
        <v>56</v>
      </c>
      <c r="DG39" s="5"/>
      <c r="DH39" s="5"/>
      <c r="DI39" s="5"/>
      <c r="DJ39" s="5"/>
      <c r="DK39" s="5"/>
      <c r="DL39" s="5" t="s">
        <v>57</v>
      </c>
      <c r="DM39" s="5"/>
      <c r="DN39" s="5"/>
      <c r="DO39" s="5"/>
      <c r="DP39" s="5"/>
      <c r="DQ39" s="5"/>
      <c r="DR39" s="5" t="s">
        <v>58</v>
      </c>
      <c r="DS39" s="5"/>
      <c r="DT39" s="5"/>
      <c r="DU39" s="5"/>
      <c r="DV39" s="5"/>
      <c r="DW39" s="5"/>
      <c r="DX39" s="5" t="s">
        <v>60</v>
      </c>
      <c r="DY39" s="5"/>
      <c r="DZ39" s="5"/>
      <c r="EA39" s="5"/>
      <c r="EB39" s="5"/>
      <c r="EC39" s="5"/>
      <c r="ED39" s="5" t="s">
        <v>61</v>
      </c>
      <c r="EE39" s="5"/>
      <c r="EF39" s="5"/>
      <c r="EG39" s="5"/>
      <c r="EH39" s="5"/>
      <c r="EI39" s="5"/>
      <c r="EJ39" s="5" t="s">
        <v>62</v>
      </c>
      <c r="EK39" s="5"/>
      <c r="EL39" s="5"/>
      <c r="EM39" s="5"/>
      <c r="EN39" s="5"/>
      <c r="EO39" s="5"/>
      <c r="EP39" s="5" t="s">
        <v>63</v>
      </c>
      <c r="EQ39" s="5"/>
      <c r="ER39" s="5"/>
      <c r="ES39" s="5"/>
      <c r="ET39" s="5"/>
      <c r="EU39" s="5"/>
      <c r="EV39" s="5" t="s">
        <v>64</v>
      </c>
      <c r="EW39" s="5"/>
      <c r="EX39" s="5"/>
      <c r="EY39" s="5"/>
      <c r="EZ39" s="5"/>
      <c r="FA39" s="5"/>
      <c r="FB39" s="5" t="s">
        <v>65</v>
      </c>
      <c r="FC39" s="5"/>
      <c r="FD39" s="5"/>
      <c r="FE39" s="5"/>
      <c r="FF39" s="5"/>
      <c r="FG39" s="5"/>
      <c r="FH39" s="5" t="s">
        <v>66</v>
      </c>
      <c r="FI39" s="5"/>
      <c r="FJ39" s="5"/>
      <c r="FK39" s="5"/>
      <c r="FL39" s="5"/>
      <c r="FM39" s="5"/>
      <c r="FN39" s="5" t="s">
        <v>67</v>
      </c>
      <c r="FO39" s="5"/>
      <c r="FP39" s="5"/>
      <c r="FQ39" s="5"/>
      <c r="FR39" s="5"/>
      <c r="FS39" s="5"/>
      <c r="FT39" s="5" t="s">
        <v>71</v>
      </c>
      <c r="FU39" s="5"/>
      <c r="FV39" s="5"/>
      <c r="FW39" s="5"/>
      <c r="FX39" s="5"/>
      <c r="FY39" s="5"/>
      <c r="FZ39" s="5" t="s">
        <v>72</v>
      </c>
    </row>
    <row r="40" spans="1:202">
      <c r="A40" t="str">
        <f>Chips!A$8</f>
        <v>Brazil</v>
      </c>
      <c r="B40" s="3">
        <f>1/1000*SUM(Chips!B$8:M$8)</f>
        <v>0</v>
      </c>
      <c r="C40" s="3">
        <f>1/1000*SUM(Chips!C$8:N$8)</f>
        <v>0</v>
      </c>
      <c r="D40" s="3">
        <f>1/1000*SUM(Chips!D$8:O$8)</f>
        <v>0</v>
      </c>
      <c r="E40" s="3">
        <f>1/1000*SUM(Chips!E$8:P$8)</f>
        <v>0</v>
      </c>
      <c r="F40" s="3">
        <f>1/1000*SUM(Chips!F$8:Q$8)</f>
        <v>0</v>
      </c>
      <c r="G40" s="3">
        <f>1/1000*SUM(Chips!G$8:R$8)</f>
        <v>0</v>
      </c>
      <c r="H40" s="3">
        <f>1/1000*SUM(Chips!H$8:S$8)</f>
        <v>0</v>
      </c>
      <c r="I40" s="3">
        <f>1/1000*SUM(Chips!I$8:T$8)</f>
        <v>0</v>
      </c>
      <c r="J40" s="3">
        <f>1/1000*SUM(Chips!J$8:U$8)</f>
        <v>0</v>
      </c>
      <c r="K40" s="3">
        <f>1/1000*SUM(Chips!K$8:V$8)</f>
        <v>0</v>
      </c>
      <c r="L40" s="3">
        <f>1/1000*SUM(Chips!L$8:W$8)</f>
        <v>0</v>
      </c>
      <c r="M40" s="3">
        <f>1/1000*SUM(Chips!M$8:X$8)</f>
        <v>0</v>
      </c>
      <c r="N40" s="3">
        <f>1/1000*SUM(Chips!N$8:Y$8)</f>
        <v>0</v>
      </c>
      <c r="O40" s="3">
        <f>1/1000*SUM(Chips!O$8:Z$8)</f>
        <v>0</v>
      </c>
      <c r="P40" s="3">
        <f>1/1000*SUM(Chips!P$8:AA$8)</f>
        <v>0</v>
      </c>
      <c r="Q40" s="3">
        <f>1/1000*SUM(Chips!Q$8:AB$8)</f>
        <v>0</v>
      </c>
      <c r="R40" s="3">
        <f>1/1000*SUM(Chips!R$8:AC$8)</f>
        <v>0</v>
      </c>
      <c r="S40" s="3">
        <f>1/1000*SUM(Chips!S$8:AD$8)</f>
        <v>0</v>
      </c>
      <c r="T40" s="3">
        <f>1/1000*SUM(Chips!T$8:AE$8)</f>
        <v>0</v>
      </c>
      <c r="U40" s="3">
        <f>1/1000*SUM(Chips!U$8:AF$8)</f>
        <v>0</v>
      </c>
      <c r="V40" s="3">
        <f>1/1000*SUM(Chips!V$8:AG$8)</f>
        <v>0</v>
      </c>
      <c r="W40" s="3">
        <f>1/1000*SUM(Chips!W$8:AH$8)</f>
        <v>0</v>
      </c>
      <c r="X40" s="3">
        <f>1/1000*SUM(Chips!X$8:AI$8)</f>
        <v>0</v>
      </c>
      <c r="Y40" s="3">
        <f>1/1000*SUM(Chips!Y$8:AJ$8)</f>
        <v>0</v>
      </c>
      <c r="Z40" s="3">
        <f>1/1000*SUM(Chips!Z$8:AK$8)</f>
        <v>0</v>
      </c>
      <c r="AA40" s="3">
        <f>1/1000*SUM(Chips!AA$8:AL$8)</f>
        <v>0</v>
      </c>
      <c r="AB40" s="3">
        <f>1/1000*SUM(Chips!AB$8:AM$8)</f>
        <v>0</v>
      </c>
      <c r="AC40" s="3">
        <f>1/1000*SUM(Chips!AC$8:AN$8)</f>
        <v>0</v>
      </c>
      <c r="AD40" s="3">
        <f>1/1000*SUM(Chips!AD$8:AO$8)</f>
        <v>0</v>
      </c>
      <c r="AE40" s="3">
        <f>1/1000*SUM(Chips!AE$8:AP$8)</f>
        <v>0</v>
      </c>
      <c r="AF40" s="3">
        <f>1/1000*SUM(Chips!AF$8:AQ$8)</f>
        <v>0</v>
      </c>
      <c r="AG40" s="3">
        <f>1/1000*SUM(Chips!AG$8:AR$8)</f>
        <v>0</v>
      </c>
      <c r="AH40" s="3">
        <f>1/1000*SUM(Chips!AH$8:AS$8)</f>
        <v>0</v>
      </c>
      <c r="AI40" s="3">
        <f>1/1000*SUM(Chips!AI$8:AT$8)</f>
        <v>0</v>
      </c>
      <c r="AJ40" s="3">
        <f>1/1000*SUM(Chips!AJ$8:AU$8)</f>
        <v>0</v>
      </c>
      <c r="AK40" s="3">
        <f>1/1000*SUM(Chips!AK$8:AV$8)</f>
        <v>0</v>
      </c>
      <c r="AL40" s="3">
        <f>1/1000*SUM(Chips!AL$8:AW$8)</f>
        <v>0</v>
      </c>
      <c r="AM40" s="3">
        <f>1/1000*SUM(Chips!AM$8:AX$8)</f>
        <v>0</v>
      </c>
      <c r="AN40" s="3">
        <f>1/1000*SUM(Chips!AN$8:AY$8)</f>
        <v>0</v>
      </c>
      <c r="AO40" s="3">
        <f>1/1000*SUM(Chips!AO$8:AZ$8)</f>
        <v>0</v>
      </c>
      <c r="AP40" s="3">
        <f>1/1000*SUM(Chips!AP$8:BA$8)</f>
        <v>0</v>
      </c>
      <c r="AQ40" s="3">
        <f>1/1000*SUM(Chips!AQ$8:BB$8)</f>
        <v>0</v>
      </c>
      <c r="AR40" s="3">
        <f>1/1000*SUM(Chips!AR$8:BC$8)</f>
        <v>0</v>
      </c>
      <c r="AS40" s="3">
        <f>1/1000*SUM(Chips!AS$8:BD$8)</f>
        <v>0</v>
      </c>
      <c r="AT40" s="3">
        <f>1/1000*SUM(Chips!AT$8:BE$8)</f>
        <v>0</v>
      </c>
      <c r="AU40" s="3">
        <f>1/1000*SUM(Chips!AU$8:BF$8)</f>
        <v>0</v>
      </c>
      <c r="AV40" s="3">
        <f>1/1000*SUM(Chips!AV$8:BG$8)</f>
        <v>0</v>
      </c>
      <c r="AW40" s="3">
        <f>1/1000*SUM(Chips!AW$8:BH$8)</f>
        <v>0</v>
      </c>
      <c r="AX40" s="3">
        <f>1/1000*SUM(Chips!AX$8:BI$8)</f>
        <v>0</v>
      </c>
      <c r="AY40" s="3">
        <f>1/1000*SUM(Chips!AY$8:BJ$8)</f>
        <v>0</v>
      </c>
      <c r="AZ40" s="3">
        <f>1/1000*SUM(Chips!AZ$8:BK$8)</f>
        <v>0</v>
      </c>
      <c r="BA40" s="3">
        <f>1/1000*SUM(Chips!BA$8:BL$8)</f>
        <v>0</v>
      </c>
      <c r="BB40" s="3">
        <f>1/1000*SUM(Chips!BB$8:BM$8)</f>
        <v>0</v>
      </c>
      <c r="BC40" s="3">
        <f>1/1000*SUM(Chips!BC$8:BN$8)</f>
        <v>0</v>
      </c>
      <c r="BD40" s="3">
        <f>1/1000*SUM(Chips!BD$8:BO$8)</f>
        <v>0</v>
      </c>
      <c r="BE40" s="3">
        <f>1/1000*SUM(Chips!BE$8:BP$8)</f>
        <v>0</v>
      </c>
      <c r="BF40" s="3">
        <f>1/1000*SUM(Chips!BF$8:BQ$8)</f>
        <v>0</v>
      </c>
      <c r="BG40" s="3">
        <f>1/1000*SUM(Chips!BG$8:BR$8)</f>
        <v>0</v>
      </c>
      <c r="BH40" s="3">
        <f>1/1000*SUM(Chips!BH$8:BS$8)</f>
        <v>0</v>
      </c>
      <c r="BI40" s="3">
        <f>1/1000*SUM(Chips!BI$8:BT$8)</f>
        <v>0</v>
      </c>
      <c r="BJ40" s="3">
        <f>1/1000*SUM(Chips!BJ$8:BU$8)</f>
        <v>0</v>
      </c>
      <c r="BK40" s="3">
        <f>1/1000*SUM(Chips!BK$8:BV$8)</f>
        <v>0</v>
      </c>
      <c r="BL40" s="3">
        <f>1/1000*SUM(Chips!BL$8:BW$8)</f>
        <v>0</v>
      </c>
      <c r="BM40" s="3">
        <f>1/1000*SUM(Chips!BM$8:BX$8)</f>
        <v>0</v>
      </c>
      <c r="BN40" s="3">
        <f>1/1000*SUM(Chips!BN$8:BY$8)</f>
        <v>0</v>
      </c>
      <c r="BO40" s="3">
        <f>1/1000*SUM(Chips!BO$8:BZ$8)</f>
        <v>0</v>
      </c>
      <c r="BP40" s="3">
        <f>1/1000*SUM(Chips!BP$8:CA$8)</f>
        <v>0</v>
      </c>
      <c r="BQ40" s="3">
        <f>1/1000*SUM(Chips!BQ$8:CB$8)</f>
        <v>0</v>
      </c>
      <c r="BR40" s="3">
        <f>1/1000*SUM(Chips!BR$8:CC$8)</f>
        <v>0</v>
      </c>
      <c r="BS40" s="3">
        <f>1/1000*SUM(Chips!BS$8:CD$8)</f>
        <v>0</v>
      </c>
      <c r="BT40" s="3">
        <f>1/1000*SUM(Chips!BT$8:CE$8)</f>
        <v>0</v>
      </c>
      <c r="BU40" s="3">
        <f>1/1000*SUM(Chips!BU$8:CF$8)</f>
        <v>0</v>
      </c>
      <c r="BV40" s="3">
        <f>1/1000*SUM(Chips!BV$8:CG$8)</f>
        <v>0</v>
      </c>
      <c r="BW40" s="3">
        <f>1/1000*SUM(Chips!BW$8:CH$8)</f>
        <v>0</v>
      </c>
      <c r="BX40" s="3">
        <f>1/1000*SUM(Chips!BX$8:CI$8)</f>
        <v>0</v>
      </c>
      <c r="BY40" s="3">
        <f>1/1000*SUM(Chips!BY$8:CJ$8)</f>
        <v>0</v>
      </c>
      <c r="BZ40" s="3">
        <f>1/1000*SUM(Chips!BZ$8:CK$8)</f>
        <v>0</v>
      </c>
      <c r="CA40" s="3">
        <f>1/1000*SUM(Chips!CA$8:CL$8)</f>
        <v>0</v>
      </c>
      <c r="CB40" s="3">
        <f>1/1000*SUM(Chips!CB$8:CM$8)</f>
        <v>0</v>
      </c>
      <c r="CC40" s="3">
        <f>1/1000*SUM(Chips!CC$8:CN$8)</f>
        <v>0</v>
      </c>
      <c r="CD40" s="3">
        <f>1/1000*SUM(Chips!CD$8:CO$8)</f>
        <v>0</v>
      </c>
      <c r="CE40" s="3">
        <f>1/1000*SUM(Chips!CE$8:CP$8)</f>
        <v>0</v>
      </c>
      <c r="CF40" s="3">
        <f>1/1000*SUM(Chips!CF$8:CQ$8)</f>
        <v>0</v>
      </c>
      <c r="CG40" s="3">
        <f>1/1000*SUM(Chips!CG$8:CR$8)</f>
        <v>0</v>
      </c>
      <c r="CH40" s="3">
        <f>1/1000*SUM(Chips!CH$8:CS$8)</f>
        <v>0</v>
      </c>
      <c r="CI40" s="3">
        <f>1/1000*SUM(Chips!CI$8:CT$8)</f>
        <v>0</v>
      </c>
      <c r="CJ40" s="3">
        <f>1/1000*SUM(Chips!CJ$8:CU$8)</f>
        <v>0</v>
      </c>
      <c r="CK40" s="3">
        <f>1/1000*SUM(Chips!CK$8:CV$8)</f>
        <v>0</v>
      </c>
      <c r="CL40" s="3">
        <f>1/1000*SUM(Chips!CL$8:CW$8)</f>
        <v>0</v>
      </c>
      <c r="CM40" s="3">
        <f>1/1000*SUM(Chips!CM$8:CX$8)</f>
        <v>0</v>
      </c>
      <c r="CN40" s="3">
        <f>1/1000*SUM(Chips!CN$8:CY$8)</f>
        <v>0</v>
      </c>
      <c r="CO40" s="3">
        <f>1/1000*SUM(Chips!CO$8:CZ$8)</f>
        <v>0</v>
      </c>
      <c r="CP40" s="3">
        <f>1/1000*SUM(Chips!CP$8:DA$8)</f>
        <v>0</v>
      </c>
      <c r="CQ40" s="3">
        <f>1/1000*SUM(Chips!CQ$8:DB$8)</f>
        <v>0</v>
      </c>
      <c r="CR40" s="3">
        <f>1/1000*SUM(Chips!CR$8:DC$8)</f>
        <v>0</v>
      </c>
      <c r="CS40" s="3">
        <f>1/1000*SUM(Chips!CS$8:DD$8)</f>
        <v>0</v>
      </c>
      <c r="CT40" s="3">
        <f>1/1000*SUM(Chips!CT$8:DE$8)</f>
        <v>0</v>
      </c>
      <c r="CU40" s="3">
        <f>1/1000*SUM(Chips!CU$8:DF$8)</f>
        <v>0</v>
      </c>
      <c r="CV40" s="3">
        <f>1/1000*SUM(Chips!CV$8:DG$8)</f>
        <v>0</v>
      </c>
      <c r="CW40" s="3">
        <f>1/1000*SUM(Chips!CW$8:DH$8)</f>
        <v>0</v>
      </c>
      <c r="CX40" s="3">
        <f>1/1000*SUM(Chips!CX$8:DI$8)</f>
        <v>0</v>
      </c>
      <c r="CY40" s="3">
        <f>1/1000*SUM(Chips!CY$8:DJ$8)</f>
        <v>0</v>
      </c>
      <c r="CZ40" s="3">
        <f>1/1000*SUM(Chips!CZ$8:DK$8)</f>
        <v>0</v>
      </c>
      <c r="DA40" s="3">
        <f>1/1000*SUM(Chips!DA$8:DL$8)</f>
        <v>0</v>
      </c>
      <c r="DB40" s="3">
        <f>1/1000*SUM(Chips!DB$8:DM$8)</f>
        <v>0</v>
      </c>
      <c r="DC40" s="3">
        <f>1/1000*SUM(Chips!DC$8:DN$8)</f>
        <v>0</v>
      </c>
      <c r="DD40" s="3">
        <f>1/1000*SUM(Chips!DD$8:DO$8)</f>
        <v>0</v>
      </c>
      <c r="DE40" s="3">
        <f>1/1000*SUM(Chips!DE$8:DP$8)</f>
        <v>0</v>
      </c>
      <c r="DF40" s="3">
        <f>1/1000*SUM(Chips!DF$8:DQ$8)</f>
        <v>0</v>
      </c>
      <c r="DG40" s="3">
        <f>1/1000*SUM(Chips!DG$8:DR$8)</f>
        <v>22.544900000000002</v>
      </c>
      <c r="DH40" s="3">
        <f>1/1000*SUM(Chips!DH$8:DS$8)</f>
        <v>22.544900000000002</v>
      </c>
      <c r="DI40" s="3">
        <f>1/1000*SUM(Chips!DI$8:DT$8)</f>
        <v>22.544900000000002</v>
      </c>
      <c r="DJ40" s="3">
        <f>1/1000*SUM(Chips!DJ$8:DU$8)</f>
        <v>22.544900000000002</v>
      </c>
      <c r="DK40" s="3">
        <f>1/1000*SUM(Chips!DK$8:DV$8)</f>
        <v>22.544900000000002</v>
      </c>
      <c r="DL40" s="3">
        <f>1/1000*SUM(Chips!DL$8:DW$8)</f>
        <v>22.544900000000002</v>
      </c>
      <c r="DM40" s="3">
        <f>1/1000*SUM(Chips!DM$8:DX$8)</f>
        <v>22.544900000000002</v>
      </c>
      <c r="DN40" s="3">
        <f>1/1000*SUM(Chips!DN$8:DY$8)</f>
        <v>22.544900000000002</v>
      </c>
      <c r="DO40" s="3">
        <f>1/1000*SUM(Chips!DO$8:DZ$8)</f>
        <v>22.544900000000002</v>
      </c>
      <c r="DP40" s="3">
        <f>1/1000*SUM(Chips!DP$8:EA$8)</f>
        <v>22.544900000000002</v>
      </c>
      <c r="DQ40" s="3">
        <f>1/1000*SUM(Chips!DQ$8:EB$8)</f>
        <v>22.544900000000002</v>
      </c>
      <c r="DR40" s="3">
        <f>1/1000*SUM(Chips!DR$8:EC$8)</f>
        <v>42.97610000000001</v>
      </c>
      <c r="DS40" s="3">
        <f>1/1000*SUM(Chips!DS$8:ED$8)</f>
        <v>20.4312</v>
      </c>
      <c r="DT40" s="3">
        <f>1/1000*SUM(Chips!DT$8:EE$8)</f>
        <v>20.4312</v>
      </c>
      <c r="DU40" s="3">
        <f>1/1000*SUM(Chips!DU$8:EF$8)</f>
        <v>20.4312</v>
      </c>
      <c r="DV40" s="3">
        <f>1/1000*SUM(Chips!DV$8:EG$8)</f>
        <v>20.4312</v>
      </c>
      <c r="DW40" s="3">
        <f>1/1000*SUM(Chips!DW$8:EH$8)</f>
        <v>20.4312</v>
      </c>
      <c r="DX40" s="3">
        <f>1/1000*SUM(Chips!DX$8:EI$8)</f>
        <v>20.4312</v>
      </c>
      <c r="DY40" s="3">
        <f>1/1000*SUM(Chips!DY$8:EJ$8)</f>
        <v>20.4312</v>
      </c>
      <c r="DZ40" s="3">
        <f>1/1000*SUM(Chips!DZ$8:EK$8)</f>
        <v>20.4312</v>
      </c>
      <c r="EA40" s="3">
        <f>1/1000*SUM(Chips!EA$8:EL$8)</f>
        <v>20.4312</v>
      </c>
      <c r="EB40" s="3">
        <f>1/1000*SUM(Chips!EB$8:EM$8)</f>
        <v>20.4312</v>
      </c>
      <c r="EC40" s="3">
        <f>1/1000*SUM(Chips!EC$8:EN$8)</f>
        <v>20.4312</v>
      </c>
      <c r="ED40" s="3">
        <f>1/1000*SUM(Chips!ED$8:EO$8)</f>
        <v>38.026300000000006</v>
      </c>
      <c r="EE40" s="3">
        <f>1/1000*SUM(Chips!EE$8:EP$8)</f>
        <v>38.026300000000006</v>
      </c>
      <c r="EF40" s="3">
        <f>1/1000*SUM(Chips!EF$8:EQ$8)</f>
        <v>38.026300000000006</v>
      </c>
      <c r="EG40" s="3">
        <f>1/1000*SUM(Chips!EG$8:ER$8)</f>
        <v>38.026300000000006</v>
      </c>
      <c r="EH40" s="3">
        <f>1/1000*SUM(Chips!EH$8:ES$8)</f>
        <v>38.026300000000006</v>
      </c>
      <c r="EI40" s="3">
        <f>1/1000*SUM(Chips!EI$8:ET$8)</f>
        <v>38.026300000000006</v>
      </c>
      <c r="EJ40" s="3">
        <f>1/1000*SUM(Chips!EJ$8:EU$8)</f>
        <v>38.026300000000006</v>
      </c>
      <c r="EK40" s="3">
        <f>1/1000*SUM(Chips!EK$8:EV$8)</f>
        <v>38.026300000000006</v>
      </c>
      <c r="EL40" s="3">
        <f>1/1000*SUM(Chips!EL$8:EW$8)</f>
        <v>38.026300000000006</v>
      </c>
      <c r="EM40" s="3">
        <f>1/1000*SUM(Chips!EM$8:EX$8)</f>
        <v>38.026300000000006</v>
      </c>
      <c r="EN40" s="3">
        <f>1/1000*SUM(Chips!EN$8:EY$8)</f>
        <v>38.026300000000006</v>
      </c>
      <c r="EO40" s="3">
        <f>1/1000*SUM(Chips!EO$8:EZ$8)</f>
        <v>38.026300000000006</v>
      </c>
      <c r="EP40" s="3">
        <f>1/1000*SUM(Chips!EP$8:FA$8)</f>
        <v>0</v>
      </c>
      <c r="EQ40" s="3">
        <f>1/1000*SUM(Chips!EQ$8:FB$8)</f>
        <v>40.743400000000001</v>
      </c>
      <c r="ER40" s="3">
        <f>1/1000*SUM(Chips!ER$8:FC$8)</f>
        <v>40.743400000000001</v>
      </c>
      <c r="ES40" s="3">
        <f>1/1000*SUM(Chips!ES$8:FD$8)</f>
        <v>40.743400000000001</v>
      </c>
      <c r="ET40" s="3">
        <f>1/1000*SUM(Chips!ET$8:FE$8)</f>
        <v>116.4404</v>
      </c>
      <c r="EU40" s="3">
        <f>1/1000*SUM(Chips!EU$8:FF$8)</f>
        <v>116.4404</v>
      </c>
      <c r="EV40" s="3">
        <f>1/1000*SUM(Chips!EV$8:FG$8)</f>
        <v>116.4404</v>
      </c>
      <c r="EW40" s="3">
        <f>1/1000*SUM(Chips!EW$8:FH$8)</f>
        <v>116.4404</v>
      </c>
      <c r="EX40" s="3">
        <f>1/1000*SUM(Chips!EX$8:FI$8)</f>
        <v>116.4404</v>
      </c>
      <c r="EY40" s="3">
        <f>1/1000*SUM(Chips!EY$8:FJ$8)</f>
        <v>116.4404</v>
      </c>
      <c r="EZ40" s="3">
        <f>1/1000*SUM(Chips!EZ$8:FK$8)</f>
        <v>116.4404</v>
      </c>
      <c r="FA40" s="3">
        <f>1/1000*SUM(Chips!FA$8:FL$8)</f>
        <v>156.6934</v>
      </c>
      <c r="FB40" s="3">
        <f>1/1000*SUM(Chips!FB$8:FM$8)</f>
        <v>156.6934</v>
      </c>
      <c r="FC40" s="3">
        <f>1/1000*SUM(Chips!FC$8:FN$8)</f>
        <v>115.95</v>
      </c>
      <c r="FD40" s="3">
        <f>1/1000*SUM(Chips!FD$8:FO$8)</f>
        <v>115.95</v>
      </c>
      <c r="FE40" s="3">
        <f>1/1000*SUM(Chips!FE$8:FP$8)</f>
        <v>115.95</v>
      </c>
      <c r="FF40" s="3">
        <f>1/1000*SUM(Chips!FF$8:FQ$8)</f>
        <v>40.253</v>
      </c>
      <c r="FG40" s="3">
        <f>1/1000*SUM(Chips!FG$8:FR$8)</f>
        <v>40.253</v>
      </c>
      <c r="FH40" s="3">
        <f>1/1000*SUM(Chips!FH$8:FS$8)</f>
        <v>40.253</v>
      </c>
      <c r="FI40" s="3">
        <f>1/1000*SUM(Chips!FI$8:FT$8)</f>
        <v>40.253</v>
      </c>
      <c r="FJ40" s="3">
        <f>1/1000*SUM(Chips!FJ$8:FU$8)</f>
        <v>40.253</v>
      </c>
      <c r="FK40" s="3">
        <f>1/1000*SUM(Chips!FK$8:FV$8)</f>
        <v>40.253</v>
      </c>
      <c r="FL40" s="3">
        <f>1/1000*SUM(Chips!FL$8:FW$8)</f>
        <v>50.228560999999999</v>
      </c>
      <c r="FM40" s="3">
        <f>1/1000*SUM(Chips!FM$8:FX$8)</f>
        <v>9.9755610000000008</v>
      </c>
      <c r="FN40" s="3">
        <f>1/1000*SUM(Chips!FN$8:FY$8)</f>
        <v>50.315861000000005</v>
      </c>
      <c r="FO40" s="3">
        <f>1/1000*SUM(Chips!FO$8:FZ$8)</f>
        <v>50.315861000000005</v>
      </c>
      <c r="FP40" s="3">
        <f>1/1000*SUM(Chips!FP$8:GA$8)</f>
        <v>91.045861000000002</v>
      </c>
      <c r="FQ40" s="3">
        <f>1/1000*SUM(Chips!FQ$8:GB$8)</f>
        <v>91.045861000000002</v>
      </c>
      <c r="FR40" s="3">
        <f>1/1000*SUM(Chips!FR$8:GC$8)</f>
        <v>91.045861000000002</v>
      </c>
      <c r="FS40" s="3">
        <f>1/1000*SUM(Chips!FS$8:GD$8)</f>
        <v>91.045861000000002</v>
      </c>
      <c r="FT40" s="3">
        <f>1/1000*SUM(Chips!FT$8:GE$8)</f>
        <v>91.045861000000002</v>
      </c>
      <c r="FU40" s="3">
        <f>1/1000*SUM(Chips!FU$8:GF$8)</f>
        <v>91.045861000000002</v>
      </c>
      <c r="FV40" s="3">
        <f>1/1000*SUM(Chips!FV$8:GG$8)</f>
        <v>91.045861000000002</v>
      </c>
      <c r="FW40" s="3">
        <f>1/1000*SUM(Chips!FW$8:GH$8)</f>
        <v>91.045861000000002</v>
      </c>
      <c r="FX40" s="3">
        <f>1/1000*SUM(Chips!FX$8:GI$8)</f>
        <v>81.070300000000003</v>
      </c>
      <c r="FY40" s="3">
        <f>1/1000*SUM(Chips!FY$8:GJ$8)</f>
        <v>81.070300000000003</v>
      </c>
      <c r="FZ40" s="3">
        <f>1/1000*SUM(Chips!FZ$8:GK$8)</f>
        <v>40.730000000000004</v>
      </c>
    </row>
    <row r="41" spans="1:202">
      <c r="A41" t="str">
        <f>Chips!A$11</f>
        <v>Russia</v>
      </c>
      <c r="B41" s="3">
        <f>1/1000*SUM(Chips!B$11:M$11)</f>
        <v>0</v>
      </c>
      <c r="C41" s="3">
        <f>1/1000*SUM(Chips!C$11:N$11)</f>
        <v>0</v>
      </c>
      <c r="D41" s="3">
        <f>1/1000*SUM(Chips!D$11:O$11)</f>
        <v>0</v>
      </c>
      <c r="E41" s="3">
        <f>1/1000*SUM(Chips!E$11:P$11)</f>
        <v>0</v>
      </c>
      <c r="F41" s="3">
        <f>1/1000*SUM(Chips!F$11:Q$11)</f>
        <v>0</v>
      </c>
      <c r="G41" s="3">
        <f>1/1000*SUM(Chips!G$11:R$11)</f>
        <v>0</v>
      </c>
      <c r="H41" s="3">
        <f>1/1000*SUM(Chips!H$11:S$11)</f>
        <v>0</v>
      </c>
      <c r="I41" s="3">
        <f>1/1000*SUM(Chips!I$11:T$11)</f>
        <v>0</v>
      </c>
      <c r="J41" s="3">
        <f>1/1000*SUM(Chips!J$11:U$11)</f>
        <v>0</v>
      </c>
      <c r="K41" s="3">
        <f>1/1000*SUM(Chips!K$11:V$11)</f>
        <v>0</v>
      </c>
      <c r="L41" s="3">
        <f>1/1000*SUM(Chips!L$11:W$11)</f>
        <v>0</v>
      </c>
      <c r="M41" s="3">
        <f>1/1000*SUM(Chips!M$11:X$11)</f>
        <v>0</v>
      </c>
      <c r="N41" s="3">
        <f>1/1000*SUM(Chips!N$11:Y$11)</f>
        <v>0</v>
      </c>
      <c r="O41" s="3">
        <f>1/1000*SUM(Chips!O$11:Z$11)</f>
        <v>0</v>
      </c>
      <c r="P41" s="3">
        <f>1/1000*SUM(Chips!P$11:AA$11)</f>
        <v>0</v>
      </c>
      <c r="Q41" s="3">
        <f>1/1000*SUM(Chips!Q$11:AB$11)</f>
        <v>0</v>
      </c>
      <c r="R41" s="3">
        <f>1/1000*SUM(Chips!R$11:AC$11)</f>
        <v>0</v>
      </c>
      <c r="S41" s="3">
        <f>1/1000*SUM(Chips!S$11:AD$11)</f>
        <v>0</v>
      </c>
      <c r="T41" s="3">
        <f>1/1000*SUM(Chips!T$11:AE$11)</f>
        <v>0</v>
      </c>
      <c r="U41" s="3">
        <f>1/1000*SUM(Chips!U$11:AF$11)</f>
        <v>0</v>
      </c>
      <c r="V41" s="3">
        <f>1/1000*SUM(Chips!V$11:AG$11)</f>
        <v>0</v>
      </c>
      <c r="W41" s="3">
        <f>1/1000*SUM(Chips!W$11:AH$11)</f>
        <v>0</v>
      </c>
      <c r="X41" s="3">
        <f>1/1000*SUM(Chips!X$11:AI$11)</f>
        <v>0</v>
      </c>
      <c r="Y41" s="3">
        <f>1/1000*SUM(Chips!Y$11:AJ$11)</f>
        <v>0</v>
      </c>
      <c r="Z41" s="3">
        <f>1/1000*SUM(Chips!Z$11:AK$11)</f>
        <v>0</v>
      </c>
      <c r="AA41" s="3">
        <f>1/1000*SUM(Chips!AA$11:AL$11)</f>
        <v>0</v>
      </c>
      <c r="AB41" s="3">
        <f>1/1000*SUM(Chips!AB$11:AM$11)</f>
        <v>0</v>
      </c>
      <c r="AC41" s="3">
        <f>1/1000*SUM(Chips!AC$11:AN$11)</f>
        <v>0</v>
      </c>
      <c r="AD41" s="3">
        <f>1/1000*SUM(Chips!AD$11:AO$11)</f>
        <v>0</v>
      </c>
      <c r="AE41" s="3">
        <f>1/1000*SUM(Chips!AE$11:AP$11)</f>
        <v>0</v>
      </c>
      <c r="AF41" s="3">
        <f>1/1000*SUM(Chips!AF$11:AQ$11)</f>
        <v>0</v>
      </c>
      <c r="AG41" s="3">
        <f>1/1000*SUM(Chips!AG$11:AR$11)</f>
        <v>0</v>
      </c>
      <c r="AH41" s="3">
        <f>1/1000*SUM(Chips!AH$11:AS$11)</f>
        <v>0</v>
      </c>
      <c r="AI41" s="3">
        <f>1/1000*SUM(Chips!AI$11:AT$11)</f>
        <v>0</v>
      </c>
      <c r="AJ41" s="3">
        <f>1/1000*SUM(Chips!AJ$11:AU$11)</f>
        <v>0</v>
      </c>
      <c r="AK41" s="3">
        <f>1/1000*SUM(Chips!AK$11:AV$11)</f>
        <v>0</v>
      </c>
      <c r="AL41" s="3">
        <f>1/1000*SUM(Chips!AL$11:AW$11)</f>
        <v>0</v>
      </c>
      <c r="AM41" s="3">
        <f>1/1000*SUM(Chips!AM$11:AX$11)</f>
        <v>0</v>
      </c>
      <c r="AN41" s="3">
        <f>1/1000*SUM(Chips!AN$11:AY$11)</f>
        <v>0</v>
      </c>
      <c r="AO41" s="3">
        <f>1/1000*SUM(Chips!AO$11:AZ$11)</f>
        <v>0</v>
      </c>
      <c r="AP41" s="3">
        <f>1/1000*SUM(Chips!AP$11:BA$11)</f>
        <v>0</v>
      </c>
      <c r="AQ41" s="3">
        <f>1/1000*SUM(Chips!AQ$11:BB$11)</f>
        <v>0</v>
      </c>
      <c r="AR41" s="3">
        <f>1/1000*SUM(Chips!AR$11:BC$11)</f>
        <v>0</v>
      </c>
      <c r="AS41" s="3">
        <f>1/1000*SUM(Chips!AS$11:BD$11)</f>
        <v>0</v>
      </c>
      <c r="AT41" s="3">
        <f>1/1000*SUM(Chips!AT$11:BE$11)</f>
        <v>0</v>
      </c>
      <c r="AU41" s="3">
        <f>1/1000*SUM(Chips!AU$11:BF$11)</f>
        <v>0</v>
      </c>
      <c r="AV41" s="3">
        <f>1/1000*SUM(Chips!AV$11:BG$11)</f>
        <v>0</v>
      </c>
      <c r="AW41" s="3">
        <f>1/1000*SUM(Chips!AW$11:BH$11)</f>
        <v>0</v>
      </c>
      <c r="AX41" s="3">
        <f>1/1000*SUM(Chips!AX$11:BI$11)</f>
        <v>0</v>
      </c>
      <c r="AY41" s="3">
        <f>1/1000*SUM(Chips!AY$11:BJ$11)</f>
        <v>0</v>
      </c>
      <c r="AZ41" s="3">
        <f>1/1000*SUM(Chips!AZ$11:BK$11)</f>
        <v>0</v>
      </c>
      <c r="BA41" s="3">
        <f>1/1000*SUM(Chips!BA$11:BL$11)</f>
        <v>0</v>
      </c>
      <c r="BB41" s="3">
        <f>1/1000*SUM(Chips!BB$11:BM$11)</f>
        <v>0</v>
      </c>
      <c r="BC41" s="3">
        <f>1/1000*SUM(Chips!BC$11:BN$11)</f>
        <v>0</v>
      </c>
      <c r="BD41" s="3">
        <f>1/1000*SUM(Chips!BD$11:BO$11)</f>
        <v>0</v>
      </c>
      <c r="BE41" s="3">
        <f>1/1000*SUM(Chips!BE$11:BP$11)</f>
        <v>0</v>
      </c>
      <c r="BF41" s="3">
        <f>1/1000*SUM(Chips!BF$11:BQ$11)</f>
        <v>0</v>
      </c>
      <c r="BG41" s="3">
        <f>1/1000*SUM(Chips!BG$11:BR$11)</f>
        <v>0</v>
      </c>
      <c r="BH41" s="3">
        <f>1/1000*SUM(Chips!BH$11:BS$11)</f>
        <v>0</v>
      </c>
      <c r="BI41" s="3">
        <f>1/1000*SUM(Chips!BI$11:BT$11)</f>
        <v>0</v>
      </c>
      <c r="BJ41" s="3">
        <f>1/1000*SUM(Chips!BJ$11:BU$11)</f>
        <v>0</v>
      </c>
      <c r="BK41" s="3">
        <f>1/1000*SUM(Chips!BK$11:BV$11)</f>
        <v>0</v>
      </c>
      <c r="BL41" s="3">
        <f>1/1000*SUM(Chips!BL$11:BW$11)</f>
        <v>0</v>
      </c>
      <c r="BM41" s="3">
        <f>1/1000*SUM(Chips!BM$11:BX$11)</f>
        <v>0</v>
      </c>
      <c r="BN41" s="3">
        <f>1/1000*SUM(Chips!BN$11:BY$11)</f>
        <v>0</v>
      </c>
      <c r="BO41" s="3">
        <f>1/1000*SUM(Chips!BO$11:BZ$11)</f>
        <v>0</v>
      </c>
      <c r="BP41" s="3">
        <f>1/1000*SUM(Chips!BP$11:CA$11)</f>
        <v>0</v>
      </c>
      <c r="BQ41" s="3">
        <f>1/1000*SUM(Chips!BQ$11:CB$11)</f>
        <v>0</v>
      </c>
      <c r="BR41" s="3">
        <f>1/1000*SUM(Chips!BR$11:CC$11)</f>
        <v>0</v>
      </c>
      <c r="BS41" s="3">
        <f>1/1000*SUM(Chips!BS$11:CD$11)</f>
        <v>0</v>
      </c>
      <c r="BT41" s="3">
        <f>1/1000*SUM(Chips!BT$11:CE$11)</f>
        <v>0</v>
      </c>
      <c r="BU41" s="3">
        <f>1/1000*SUM(Chips!BU$11:CF$11)</f>
        <v>0</v>
      </c>
      <c r="BV41" s="3">
        <f>1/1000*SUM(Chips!BV$11:CG$11)</f>
        <v>0</v>
      </c>
      <c r="BW41" s="3">
        <f>1/1000*SUM(Chips!BW$11:CH$11)</f>
        <v>0</v>
      </c>
      <c r="BX41" s="3">
        <f>1/1000*SUM(Chips!BX$11:CI$11)</f>
        <v>0</v>
      </c>
      <c r="BY41" s="3">
        <f>1/1000*SUM(Chips!BY$11:CJ$11)</f>
        <v>0</v>
      </c>
      <c r="BZ41" s="3">
        <f>1/1000*SUM(Chips!BZ$11:CK$11)</f>
        <v>0</v>
      </c>
      <c r="CA41" s="3">
        <f>1/1000*SUM(Chips!CA$11:CL$11)</f>
        <v>0</v>
      </c>
      <c r="CB41" s="3">
        <f>1/1000*SUM(Chips!CB$11:CM$11)</f>
        <v>0</v>
      </c>
      <c r="CC41" s="3">
        <f>1/1000*SUM(Chips!CC$11:CN$11)</f>
        <v>0</v>
      </c>
      <c r="CD41" s="3">
        <f>1/1000*SUM(Chips!CD$11:CO$11)</f>
        <v>0</v>
      </c>
      <c r="CE41" s="3">
        <f>1/1000*SUM(Chips!CE$11:CP$11)</f>
        <v>0</v>
      </c>
      <c r="CF41" s="3">
        <f>1/1000*SUM(Chips!CF$11:CQ$11)</f>
        <v>0</v>
      </c>
      <c r="CG41" s="3">
        <f>1/1000*SUM(Chips!CG$11:CR$11)</f>
        <v>0</v>
      </c>
      <c r="CH41" s="3">
        <f>1/1000*SUM(Chips!CH$11:CS$11)</f>
        <v>0</v>
      </c>
      <c r="CI41" s="3">
        <f>1/1000*SUM(Chips!CI$11:CT$11)</f>
        <v>0</v>
      </c>
      <c r="CJ41" s="3">
        <f>1/1000*SUM(Chips!CJ$11:CU$11)</f>
        <v>0</v>
      </c>
      <c r="CK41" s="3">
        <f>1/1000*SUM(Chips!CK$11:CV$11)</f>
        <v>0</v>
      </c>
      <c r="CL41" s="3">
        <f>1/1000*SUM(Chips!CL$11:CW$11)</f>
        <v>0</v>
      </c>
      <c r="CM41" s="3">
        <f>1/1000*SUM(Chips!CM$11:CX$11)</f>
        <v>0</v>
      </c>
      <c r="CN41" s="3">
        <f>1/1000*SUM(Chips!CN$11:CY$11)</f>
        <v>0</v>
      </c>
      <c r="CO41" s="3">
        <f>1/1000*SUM(Chips!CO$11:CZ$11)</f>
        <v>0</v>
      </c>
      <c r="CP41" s="3">
        <f>1/1000*SUM(Chips!CP$11:DA$11)</f>
        <v>0</v>
      </c>
      <c r="CQ41" s="3">
        <f>1/1000*SUM(Chips!CQ$11:DB$11)</f>
        <v>0</v>
      </c>
      <c r="CR41" s="3">
        <f>1/1000*SUM(Chips!CR$11:DC$11)</f>
        <v>0</v>
      </c>
      <c r="CS41" s="3">
        <f>1/1000*SUM(Chips!CS$11:DD$11)</f>
        <v>0</v>
      </c>
      <c r="CT41" s="3">
        <f>1/1000*SUM(Chips!CT$11:DE$11)</f>
        <v>0</v>
      </c>
      <c r="CU41" s="3">
        <f>1/1000*SUM(Chips!CU$11:DF$11)</f>
        <v>0</v>
      </c>
      <c r="CV41" s="3">
        <f>1/1000*SUM(Chips!CV$11:DG$11)</f>
        <v>0</v>
      </c>
      <c r="CW41" s="3">
        <f>1/1000*SUM(Chips!CW$11:DH$11)</f>
        <v>0</v>
      </c>
      <c r="CX41" s="3">
        <f>1/1000*SUM(Chips!CX$11:DI$11)</f>
        <v>0</v>
      </c>
      <c r="CY41" s="3">
        <f>1/1000*SUM(Chips!CY$11:DJ$11)</f>
        <v>0</v>
      </c>
      <c r="CZ41" s="3">
        <f>1/1000*SUM(Chips!CZ$11:DK$11)</f>
        <v>0</v>
      </c>
      <c r="DA41" s="3">
        <f>1/1000*SUM(Chips!DA$11:DL$11)</f>
        <v>0</v>
      </c>
      <c r="DB41" s="3">
        <f>1/1000*SUM(Chips!DB$11:DM$11)</f>
        <v>0</v>
      </c>
      <c r="DC41" s="3">
        <f>1/1000*SUM(Chips!DC$11:DN$11)</f>
        <v>0</v>
      </c>
      <c r="DD41" s="3">
        <f>1/1000*SUM(Chips!DD$11:DO$11)</f>
        <v>0</v>
      </c>
      <c r="DE41" s="3">
        <f>1/1000*SUM(Chips!DE$11:DP$11)</f>
        <v>0</v>
      </c>
      <c r="DF41" s="3">
        <f>1/1000*SUM(Chips!DF$11:DQ$11)</f>
        <v>0</v>
      </c>
      <c r="DG41" s="3">
        <f>1/1000*SUM(Chips!DG$11:DR$11)</f>
        <v>0</v>
      </c>
      <c r="DH41" s="3">
        <f>1/1000*SUM(Chips!DH$11:DS$11)</f>
        <v>0</v>
      </c>
      <c r="DI41" s="3">
        <f>1/1000*SUM(Chips!DI$11:DT$11)</f>
        <v>0</v>
      </c>
      <c r="DJ41" s="3">
        <f>1/1000*SUM(Chips!DJ$11:DU$11)</f>
        <v>0</v>
      </c>
      <c r="DK41" s="3">
        <f>1/1000*SUM(Chips!DK$11:DV$11)</f>
        <v>0</v>
      </c>
      <c r="DL41" s="3">
        <f>1/1000*SUM(Chips!DL$11:DW$11)</f>
        <v>0</v>
      </c>
      <c r="DM41" s="3">
        <f>1/1000*SUM(Chips!DM$11:DX$11)</f>
        <v>0</v>
      </c>
      <c r="DN41" s="3">
        <f>1/1000*SUM(Chips!DN$11:DY$11)</f>
        <v>0</v>
      </c>
      <c r="DO41" s="3">
        <f>1/1000*SUM(Chips!DO$11:DZ$11)</f>
        <v>0</v>
      </c>
      <c r="DP41" s="3">
        <f>1/1000*SUM(Chips!DP$11:EA$11)</f>
        <v>0</v>
      </c>
      <c r="DQ41" s="3">
        <f>1/1000*SUM(Chips!DQ$11:EB$11)</f>
        <v>0</v>
      </c>
      <c r="DR41" s="3">
        <f>1/1000*SUM(Chips!DR$11:EC$11)</f>
        <v>0</v>
      </c>
      <c r="DS41" s="3">
        <f>1/1000*SUM(Chips!DS$11:ED$11)</f>
        <v>0</v>
      </c>
      <c r="DT41" s="3">
        <f>1/1000*SUM(Chips!DT$11:EE$11)</f>
        <v>3.0000000000000001E-6</v>
      </c>
      <c r="DU41" s="3">
        <f>1/1000*SUM(Chips!DU$11:EF$11)</f>
        <v>3.0000000000000001E-6</v>
      </c>
      <c r="DV41" s="3">
        <f>1/1000*SUM(Chips!DV$11:EG$11)</f>
        <v>3.0000000000000001E-6</v>
      </c>
      <c r="DW41" s="3">
        <f>1/1000*SUM(Chips!DW$11:EH$11)</f>
        <v>3.0000000000000001E-6</v>
      </c>
      <c r="DX41" s="3">
        <f>1/1000*SUM(Chips!DX$11:EI$11)</f>
        <v>3.0000000000000001E-6</v>
      </c>
      <c r="DY41" s="3">
        <f>1/1000*SUM(Chips!DY$11:EJ$11)</f>
        <v>3.0000000000000001E-6</v>
      </c>
      <c r="DZ41" s="3">
        <f>1/1000*SUM(Chips!DZ$11:EK$11)</f>
        <v>3.0000000000000001E-6</v>
      </c>
      <c r="EA41" s="3">
        <f>1/1000*SUM(Chips!EA$11:EL$11)</f>
        <v>3.0000000000000001E-6</v>
      </c>
      <c r="EB41" s="3">
        <f>1/1000*SUM(Chips!EB$11:EM$11)</f>
        <v>3.0000000000000001E-6</v>
      </c>
      <c r="EC41" s="3">
        <f>1/1000*SUM(Chips!EC$11:EN$11)</f>
        <v>3.0000000000000001E-6</v>
      </c>
      <c r="ED41" s="3">
        <f>1/1000*SUM(Chips!ED$11:EO$11)</f>
        <v>3.0000000000000001E-6</v>
      </c>
      <c r="EE41" s="3">
        <f>1/1000*SUM(Chips!EE$11:EP$11)</f>
        <v>3.0000000000000001E-6</v>
      </c>
      <c r="EF41" s="3">
        <f>1/1000*SUM(Chips!EF$11:EQ$11)</f>
        <v>0</v>
      </c>
      <c r="EG41" s="3">
        <f>1/1000*SUM(Chips!EG$11:ER$11)</f>
        <v>0</v>
      </c>
      <c r="EH41" s="3">
        <f>1/1000*SUM(Chips!EH$11:ES$11)</f>
        <v>0</v>
      </c>
      <c r="EI41" s="3">
        <f>1/1000*SUM(Chips!EI$11:ET$11)</f>
        <v>0</v>
      </c>
      <c r="EJ41" s="3">
        <f>1/1000*SUM(Chips!EJ$11:EU$11)</f>
        <v>0</v>
      </c>
      <c r="EK41" s="3">
        <f>1/1000*SUM(Chips!EK$11:EV$11)</f>
        <v>0</v>
      </c>
      <c r="EL41" s="3">
        <f>1/1000*SUM(Chips!EL$11:EW$11)</f>
        <v>0</v>
      </c>
      <c r="EM41" s="3">
        <f>1/1000*SUM(Chips!EM$11:EX$11)</f>
        <v>0</v>
      </c>
      <c r="EN41" s="3">
        <f>1/1000*SUM(Chips!EN$11:EY$11)</f>
        <v>0</v>
      </c>
      <c r="EO41" s="3">
        <f>1/1000*SUM(Chips!EO$11:EZ$11)</f>
        <v>0</v>
      </c>
      <c r="EP41" s="3">
        <f>1/1000*SUM(Chips!EP$11:FA$11)</f>
        <v>0</v>
      </c>
      <c r="EQ41" s="3">
        <f>1/1000*SUM(Chips!EQ$11:FB$11)</f>
        <v>0</v>
      </c>
      <c r="ER41" s="3">
        <f>1/1000*SUM(Chips!ER$11:FC$11)</f>
        <v>0</v>
      </c>
      <c r="ES41" s="3">
        <f>1/1000*SUM(Chips!ES$11:FD$11)</f>
        <v>0</v>
      </c>
      <c r="ET41" s="3">
        <f>1/1000*SUM(Chips!ET$11:FE$11)</f>
        <v>0</v>
      </c>
      <c r="EU41" s="3">
        <f>1/1000*SUM(Chips!EU$11:FF$11)</f>
        <v>0</v>
      </c>
      <c r="EV41" s="3">
        <f>1/1000*SUM(Chips!EV$11:FG$11)</f>
        <v>0</v>
      </c>
      <c r="EW41" s="3">
        <f>1/1000*SUM(Chips!EW$11:FH$11)</f>
        <v>0</v>
      </c>
      <c r="EX41" s="3">
        <f>1/1000*SUM(Chips!EX$11:FI$11)</f>
        <v>0</v>
      </c>
      <c r="EY41" s="3">
        <f>1/1000*SUM(Chips!EY$11:FJ$11)</f>
        <v>0</v>
      </c>
      <c r="EZ41" s="3">
        <f>1/1000*SUM(Chips!EZ$11:FK$11)</f>
        <v>0</v>
      </c>
      <c r="FA41" s="3">
        <f>1/1000*SUM(Chips!FA$11:FL$11)</f>
        <v>0</v>
      </c>
      <c r="FB41" s="3">
        <f>1/1000*SUM(Chips!FB$11:FM$11)</f>
        <v>0</v>
      </c>
      <c r="FC41" s="3">
        <f>1/1000*SUM(Chips!FC$11:FN$11)</f>
        <v>0</v>
      </c>
      <c r="FD41" s="3">
        <f>1/1000*SUM(Chips!FD$11:FO$11)</f>
        <v>0</v>
      </c>
      <c r="FE41" s="3">
        <f>1/1000*SUM(Chips!FE$11:FP$11)</f>
        <v>0</v>
      </c>
      <c r="FF41" s="3">
        <f>1/1000*SUM(Chips!FF$11:FQ$11)</f>
        <v>0</v>
      </c>
      <c r="FG41" s="3">
        <f>1/1000*SUM(Chips!FG$11:FR$11)</f>
        <v>0</v>
      </c>
      <c r="FH41" s="3">
        <f>1/1000*SUM(Chips!FH$11:FS$11)</f>
        <v>0</v>
      </c>
      <c r="FI41" s="3">
        <f>1/1000*SUM(Chips!FI$11:FT$11)</f>
        <v>0</v>
      </c>
      <c r="FJ41" s="3">
        <f>1/1000*SUM(Chips!FJ$11:FU$11)</f>
        <v>0</v>
      </c>
      <c r="FK41" s="3">
        <f>1/1000*SUM(Chips!FK$11:FV$11)</f>
        <v>0</v>
      </c>
      <c r="FL41" s="3">
        <f>1/1000*SUM(Chips!FL$11:FW$11)</f>
        <v>0</v>
      </c>
      <c r="FM41" s="3">
        <f>1/1000*SUM(Chips!FM$11:FX$11)</f>
        <v>0</v>
      </c>
      <c r="FN41" s="3">
        <f>1/1000*SUM(Chips!FN$11:FY$11)</f>
        <v>0</v>
      </c>
      <c r="FO41" s="3">
        <f>1/1000*SUM(Chips!FO$11:FZ$11)</f>
        <v>0</v>
      </c>
      <c r="FP41" s="3">
        <f>1/1000*SUM(Chips!FP$11:GA$11)</f>
        <v>0</v>
      </c>
      <c r="FQ41" s="3">
        <f>1/1000*SUM(Chips!FQ$11:GB$11)</f>
        <v>0</v>
      </c>
      <c r="FR41" s="3">
        <f>1/1000*SUM(Chips!FR$11:GC$11)</f>
        <v>0</v>
      </c>
      <c r="FS41" s="3">
        <f>1/1000*SUM(Chips!FS$11:GD$11)</f>
        <v>0</v>
      </c>
      <c r="FT41" s="3">
        <f>1/1000*SUM(Chips!FT$11:GE$11)</f>
        <v>0</v>
      </c>
      <c r="FU41" s="3">
        <f>1/1000*SUM(Chips!FU$11:GF$11)</f>
        <v>0</v>
      </c>
      <c r="FV41" s="3">
        <f>1/1000*SUM(Chips!FV$11:GG$11)</f>
        <v>0</v>
      </c>
      <c r="FW41" s="3">
        <f>1/1000*SUM(Chips!FW$11:GH$11)</f>
        <v>0</v>
      </c>
      <c r="FX41" s="3">
        <f>1/1000*SUM(Chips!FX$11:GI$11)</f>
        <v>0</v>
      </c>
      <c r="FY41" s="3">
        <f>1/1000*SUM(Chips!FY$11:GJ$11)</f>
        <v>0</v>
      </c>
      <c r="FZ41" s="3">
        <f>1/1000*SUM(Chips!FZ$11:GK$11)</f>
        <v>0</v>
      </c>
    </row>
    <row r="42" spans="1:202">
      <c r="A42" t="str">
        <f>Chips!A$36</f>
        <v>UK</v>
      </c>
      <c r="B42" s="3">
        <f>1/1000*SUM(Chips!B$36:M$36)</f>
        <v>8.0116000000000014</v>
      </c>
      <c r="C42" s="3">
        <f>1/1000*SUM(Chips!C$36:N$36)</f>
        <v>7.7425000000000006</v>
      </c>
      <c r="D42" s="3">
        <f>1/1000*SUM(Chips!D$36:O$36)</f>
        <v>7.7303999999999995</v>
      </c>
      <c r="E42" s="3">
        <f>1/1000*SUM(Chips!E$36:P$36)</f>
        <v>7.3105000000000002</v>
      </c>
      <c r="F42" s="3">
        <f>1/1000*SUM(Chips!F$36:Q$36)</f>
        <v>7.1158999999999999</v>
      </c>
      <c r="G42" s="3">
        <f>1/1000*SUM(Chips!G$36:R$36)</f>
        <v>6.7988</v>
      </c>
      <c r="H42" s="3">
        <f>1/1000*SUM(Chips!H$36:S$36)</f>
        <v>6.0058000000000007</v>
      </c>
      <c r="I42" s="3">
        <f>1/1000*SUM(Chips!I$36:T$36)</f>
        <v>4.0000000000000009</v>
      </c>
      <c r="J42" s="3">
        <f>1/1000*SUM(Chips!J$36:U$36)</f>
        <v>3.7926000000000011</v>
      </c>
      <c r="K42" s="3">
        <f>1/1000*SUM(Chips!K$36:V$36)</f>
        <v>3.4537000000000004</v>
      </c>
      <c r="L42" s="3">
        <f>1/1000*SUM(Chips!L$36:W$36)</f>
        <v>3.2621000000000002</v>
      </c>
      <c r="M42" s="3">
        <f>1/1000*SUM(Chips!M$36:X$36)</f>
        <v>2.8569</v>
      </c>
      <c r="N42" s="3">
        <f>1/1000*SUM(Chips!N$36:Y$36)</f>
        <v>3.2419000000000002</v>
      </c>
      <c r="O42" s="3">
        <f>1/1000*SUM(Chips!O$36:Z$36)</f>
        <v>3.5531000000000001</v>
      </c>
      <c r="P42" s="3">
        <f>1/1000*SUM(Chips!P$36:AA$36)</f>
        <v>3.5722000000000005</v>
      </c>
      <c r="Q42" s="3">
        <f>1/1000*SUM(Chips!Q$36:AB$36)</f>
        <v>3.524</v>
      </c>
      <c r="R42" s="3">
        <f>1/1000*SUM(Chips!R$36:AC$36)</f>
        <v>3.4574000000000003</v>
      </c>
      <c r="S42" s="3">
        <f>1/1000*SUM(Chips!S$36:AD$36)</f>
        <v>3.4007999999999998</v>
      </c>
      <c r="T42" s="3">
        <f>1/1000*SUM(Chips!T$36:AE$36)</f>
        <v>3.5596999999999999</v>
      </c>
      <c r="U42" s="3">
        <f>1/1000*SUM(Chips!U$36:AF$36)</f>
        <v>3.5282999999999998</v>
      </c>
      <c r="V42" s="3">
        <f>1/1000*SUM(Chips!V$36:AG$36)</f>
        <v>3.6385999999999994</v>
      </c>
      <c r="W42" s="3">
        <f>1/1000*SUM(Chips!W$36:AH$36)</f>
        <v>3.4892000000000003</v>
      </c>
      <c r="X42" s="3">
        <f>1/1000*SUM(Chips!X$36:AI$36)</f>
        <v>3.3195000000000006</v>
      </c>
      <c r="Y42" s="3">
        <f>1/1000*SUM(Chips!Y$36:AJ$36)</f>
        <v>3.0665</v>
      </c>
      <c r="Z42" s="3">
        <f>1/1000*SUM(Chips!Z$36:AK$36)</f>
        <v>2.4751000000000003</v>
      </c>
      <c r="AA42" s="3">
        <f>1/1000*SUM(Chips!AA$36:AL$36)</f>
        <v>2.2490000000000006</v>
      </c>
      <c r="AB42" s="3">
        <f>1/1000*SUM(Chips!AB$36:AM$36)</f>
        <v>3.0615000000000006</v>
      </c>
      <c r="AC42" s="3">
        <f>1/1000*SUM(Chips!AC$36:AN$36)</f>
        <v>3.0821000000000005</v>
      </c>
      <c r="AD42" s="3">
        <f>1/1000*SUM(Chips!AD$36:AO$36)</f>
        <v>5.7969999999999997</v>
      </c>
      <c r="AE42" s="3">
        <f>1/1000*SUM(Chips!AE$36:AP$36)</f>
        <v>7.2815000000000012</v>
      </c>
      <c r="AF42" s="3">
        <f>1/1000*SUM(Chips!AF$36:AQ$36)</f>
        <v>8.7471000000000014</v>
      </c>
      <c r="AG42" s="3">
        <f>1/1000*SUM(Chips!AG$36:AR$36)</f>
        <v>10.0389</v>
      </c>
      <c r="AH42" s="3">
        <f>1/1000*SUM(Chips!AH$36:AS$36)</f>
        <v>11.7843</v>
      </c>
      <c r="AI42" s="3">
        <f>1/1000*SUM(Chips!AI$36:AT$36)</f>
        <v>13.327200000000001</v>
      </c>
      <c r="AJ42" s="3">
        <f>1/1000*SUM(Chips!AJ$36:AU$36)</f>
        <v>14.715</v>
      </c>
      <c r="AK42" s="3">
        <f>1/1000*SUM(Chips!AK$36:AV$36)</f>
        <v>16.308499999999999</v>
      </c>
      <c r="AL42" s="3">
        <f>1/1000*SUM(Chips!AL$36:AW$36)</f>
        <v>16.392299999999999</v>
      </c>
      <c r="AM42" s="3">
        <f>1/1000*SUM(Chips!AM$36:AX$36)</f>
        <v>17.882900000000003</v>
      </c>
      <c r="AN42" s="3">
        <f>1/1000*SUM(Chips!AN$36:AY$36)</f>
        <v>16.9375</v>
      </c>
      <c r="AO42" s="3">
        <f>1/1000*SUM(Chips!AO$36:AZ$36)</f>
        <v>16.939400000000003</v>
      </c>
      <c r="AP42" s="3">
        <f>1/1000*SUM(Chips!AP$36:BA$36)</f>
        <v>14.373300000000002</v>
      </c>
      <c r="AQ42" s="3">
        <f>1/1000*SUM(Chips!AQ$36:BB$36)</f>
        <v>13.313800000000001</v>
      </c>
      <c r="AR42" s="3">
        <f>1/1000*SUM(Chips!AR$36:BC$36)</f>
        <v>11.487200000000003</v>
      </c>
      <c r="AS42" s="3">
        <f>1/1000*SUM(Chips!AS$36:BD$36)</f>
        <v>10.008000000000003</v>
      </c>
      <c r="AT42" s="3">
        <f>1/1000*SUM(Chips!AT$36:BE$36)</f>
        <v>8.1540999999999997</v>
      </c>
      <c r="AU42" s="3">
        <f>1/1000*SUM(Chips!AU$36:BF$36)</f>
        <v>6.7909999999999995</v>
      </c>
      <c r="AV42" s="3">
        <f>1/1000*SUM(Chips!AV$36:BG$36)</f>
        <v>5.2702999999999998</v>
      </c>
      <c r="AW42" s="3">
        <f>1/1000*SUM(Chips!AW$36:BH$36)</f>
        <v>3.6802000000000001</v>
      </c>
      <c r="AX42" s="3">
        <f>1/1000*SUM(Chips!AX$36:BI$36)</f>
        <v>3.5038000000000009</v>
      </c>
      <c r="AY42" s="3">
        <f>1/1000*SUM(Chips!AY$36:BJ$36)</f>
        <v>1.9647000000000001</v>
      </c>
      <c r="AZ42" s="3">
        <f>1/1000*SUM(Chips!AZ$36:BK$36)</f>
        <v>1.8657000000000001</v>
      </c>
      <c r="BA42" s="3">
        <f>1/1000*SUM(Chips!BA$36:BL$36)</f>
        <v>1.9101999999999999</v>
      </c>
      <c r="BB42" s="3">
        <f>1/1000*SUM(Chips!BB$36:BM$36)</f>
        <v>1.8454999999999999</v>
      </c>
      <c r="BC42" s="3">
        <f>1/1000*SUM(Chips!BC$36:BN$36)</f>
        <v>1.4523999999999997</v>
      </c>
      <c r="BD42" s="3">
        <f>1/1000*SUM(Chips!BD$36:BO$36)</f>
        <v>1.4368999999999998</v>
      </c>
      <c r="BE42" s="3">
        <f>1/1000*SUM(Chips!BE$36:BP$36)</f>
        <v>1.3882999999999996</v>
      </c>
      <c r="BF42" s="3">
        <f>1/1000*SUM(Chips!BF$36:BQ$36)</f>
        <v>1.3331999999999999</v>
      </c>
      <c r="BG42" s="3">
        <f>1/1000*SUM(Chips!BG$36:BR$36)</f>
        <v>1.1547000000000003</v>
      </c>
      <c r="BH42" s="3">
        <f>1/1000*SUM(Chips!BH$36:BS$36)</f>
        <v>1.2376000000000003</v>
      </c>
      <c r="BI42" s="3">
        <f>1/1000*SUM(Chips!BI$36:BT$36)</f>
        <v>1.2419000000000002</v>
      </c>
      <c r="BJ42" s="3">
        <f>1/1000*SUM(Chips!BJ$36:BU$36)</f>
        <v>1.2826000000000002</v>
      </c>
      <c r="BK42" s="3">
        <f>1/1000*SUM(Chips!BK$36:BV$36)</f>
        <v>1.1551000000000002</v>
      </c>
      <c r="BL42" s="3">
        <f>1/1000*SUM(Chips!BL$36:BW$36)</f>
        <v>1.1959000000000002</v>
      </c>
      <c r="BM42" s="3">
        <f>1/1000*SUM(Chips!BM$36:BX$36)</f>
        <v>1.0916000000000001</v>
      </c>
      <c r="BN42" s="3">
        <f>1/1000*SUM(Chips!BN$36:BY$36)</f>
        <v>1.0207000000000002</v>
      </c>
      <c r="BO42" s="3">
        <f>1/1000*SUM(Chips!BO$36:BZ$36)</f>
        <v>0.99110000000000009</v>
      </c>
      <c r="BP42" s="3">
        <f>1/1000*SUM(Chips!BP$36:CA$36)</f>
        <v>0.96560000000000012</v>
      </c>
      <c r="BQ42" s="3">
        <f>1/1000*SUM(Chips!BQ$36:CB$36)</f>
        <v>0.99550000000000016</v>
      </c>
      <c r="BR42" s="3">
        <f>1/1000*SUM(Chips!BR$36:CC$36)</f>
        <v>1.3104</v>
      </c>
      <c r="BS42" s="3">
        <f>1/1000*SUM(Chips!BS$36:CD$36)</f>
        <v>1.2800000000000002</v>
      </c>
      <c r="BT42" s="3">
        <f>1/1000*SUM(Chips!BT$36:CE$36)</f>
        <v>1.2183999999999999</v>
      </c>
      <c r="BU42" s="3">
        <f>1/1000*SUM(Chips!BU$36:CF$36)</f>
        <v>1.2119</v>
      </c>
      <c r="BV42" s="3">
        <f>1/1000*SUM(Chips!BV$36:CG$36)</f>
        <v>1.4395</v>
      </c>
      <c r="BW42" s="3">
        <f>1/1000*SUM(Chips!BW$36:CH$36)</f>
        <v>1.4907000000000001</v>
      </c>
      <c r="BX42" s="3">
        <f>1/1000*SUM(Chips!BX$36:CI$36)</f>
        <v>1.5852000000000002</v>
      </c>
      <c r="BY42" s="3">
        <f>1/1000*SUM(Chips!BY$36:CJ$36)</f>
        <v>1.7196000000000002</v>
      </c>
      <c r="BZ42" s="3">
        <f>1/1000*SUM(Chips!BZ$36:CK$36)</f>
        <v>1.7376000000000003</v>
      </c>
      <c r="CA42" s="3">
        <f>1/1000*SUM(Chips!CA$36:CL$36)</f>
        <v>1.7046000000000001</v>
      </c>
      <c r="CB42" s="3">
        <f>1/1000*SUM(Chips!CB$36:CM$36)</f>
        <v>1.6719999999999999</v>
      </c>
      <c r="CC42" s="3">
        <f>1/1000*SUM(Chips!CC$36:CN$36)</f>
        <v>1.6331</v>
      </c>
      <c r="CD42" s="3">
        <f>1/1000*SUM(Chips!CD$36:CO$36)</f>
        <v>1.4379999999999999</v>
      </c>
      <c r="CE42" s="3">
        <f>1/1000*SUM(Chips!CE$36:CP$36)</f>
        <v>1.4947999999999997</v>
      </c>
      <c r="CF42" s="3">
        <f>1/1000*SUM(Chips!CF$36:CQ$36)</f>
        <v>1.4447999999999999</v>
      </c>
      <c r="CG42" s="3">
        <f>1/1000*SUM(Chips!CG$36:CR$36)</f>
        <v>1.5689999999999997</v>
      </c>
      <c r="CH42" s="3">
        <f>1/1000*SUM(Chips!CH$36:CS$36)</f>
        <v>1.3226000000000002</v>
      </c>
      <c r="CI42" s="3">
        <f>1/1000*SUM(Chips!CI$36:CT$36)</f>
        <v>1.3985000000000001</v>
      </c>
      <c r="CJ42" s="3">
        <f>1/1000*SUM(Chips!CJ$36:CU$36)</f>
        <v>1.2651000000000003</v>
      </c>
      <c r="CK42" s="3">
        <f>1/1000*SUM(Chips!CK$36:CV$36)</f>
        <v>1.2865000000000002</v>
      </c>
      <c r="CL42" s="3">
        <f>1/1000*SUM(Chips!CL$36:CW$36)</f>
        <v>1.6077000000000004</v>
      </c>
      <c r="CM42" s="3">
        <f>1/1000*SUM(Chips!CM$36:CX$36)</f>
        <v>1.7046000000000003</v>
      </c>
      <c r="CN42" s="3">
        <f>1/1000*SUM(Chips!CN$36:CY$36)</f>
        <v>1.6839000000000004</v>
      </c>
      <c r="CO42" s="3">
        <f>1/1000*SUM(Chips!CO$36:CZ$36)</f>
        <v>1.8091000000000004</v>
      </c>
      <c r="CP42" s="3">
        <f>1/1000*SUM(Chips!CP$36:DA$36)</f>
        <v>1.8376000000000003</v>
      </c>
      <c r="CQ42" s="3">
        <f>1/1000*SUM(Chips!CQ$36:DB$36)</f>
        <v>1.9040000000000006</v>
      </c>
      <c r="CR42" s="3">
        <f>1/1000*SUM(Chips!CR$36:DC$36)</f>
        <v>2.004</v>
      </c>
      <c r="CS42" s="3">
        <f>1/1000*SUM(Chips!CS$36:DD$36)</f>
        <v>1.9477000000000002</v>
      </c>
      <c r="CT42" s="3">
        <f>1/1000*SUM(Chips!CT$36:DE$36)</f>
        <v>3.3819000000000004</v>
      </c>
      <c r="CU42" s="3">
        <f>1/1000*SUM(Chips!CU$36:DF$36)</f>
        <v>3.7317000000000005</v>
      </c>
      <c r="CV42" s="3">
        <f>1/1000*SUM(Chips!CV$36:DG$36)</f>
        <v>4.3661000000000003</v>
      </c>
      <c r="CW42" s="3">
        <f>1/1000*SUM(Chips!CW$36:DH$36)</f>
        <v>4.6272999999999991</v>
      </c>
      <c r="CX42" s="3">
        <f>1/1000*SUM(Chips!CX$36:DI$36)</f>
        <v>4.6007000000000007</v>
      </c>
      <c r="CY42" s="3">
        <f>1/1000*SUM(Chips!CY$36:DJ$36)</f>
        <v>4.7504999999999997</v>
      </c>
      <c r="CZ42" s="3">
        <f>1/1000*SUM(Chips!CZ$36:DK$36)</f>
        <v>5.0717000000000008</v>
      </c>
      <c r="DA42" s="3">
        <f>1/1000*SUM(Chips!DA$36:DL$36)</f>
        <v>4.9963000000000006</v>
      </c>
      <c r="DB42" s="3">
        <f>1/1000*SUM(Chips!DB$36:DM$36)</f>
        <v>7.6056000000000008</v>
      </c>
      <c r="DC42" s="3">
        <f>1/1000*SUM(Chips!DC$36:DN$36)</f>
        <v>7.6897000000000011</v>
      </c>
      <c r="DD42" s="3">
        <f>1/1000*SUM(Chips!DD$36:DO$36)</f>
        <v>7.6689000000000007</v>
      </c>
      <c r="DE42" s="3">
        <f>1/1000*SUM(Chips!DE$36:DP$36)</f>
        <v>7.7711000000000006</v>
      </c>
      <c r="DF42" s="3">
        <f>1/1000*SUM(Chips!DF$36:DQ$36)</f>
        <v>6.9716000000000005</v>
      </c>
      <c r="DG42" s="3">
        <f>1/1000*SUM(Chips!DG$36:DR$36)</f>
        <v>7.3672330000000015</v>
      </c>
      <c r="DH42" s="3">
        <f>1/1000*SUM(Chips!DH$36:DS$36)</f>
        <v>7.9174650000000018</v>
      </c>
      <c r="DI42" s="3">
        <f>1/1000*SUM(Chips!DI$36:DT$36)</f>
        <v>8.8644130000000008</v>
      </c>
      <c r="DJ42" s="3">
        <f>1/1000*SUM(Chips!DJ$36:DU$36)</f>
        <v>9.7979260000000021</v>
      </c>
      <c r="DK42" s="3">
        <f>1/1000*SUM(Chips!DK$36:DV$36)</f>
        <v>11.901805000000001</v>
      </c>
      <c r="DL42" s="3">
        <f>1/1000*SUM(Chips!DL$36:DW$36)</f>
        <v>12.375838</v>
      </c>
      <c r="DM42" s="3">
        <f>1/1000*SUM(Chips!DM$36:DX$36)</f>
        <v>13.519261</v>
      </c>
      <c r="DN42" s="3">
        <f>1/1000*SUM(Chips!DN$36:DY$36)</f>
        <v>12.034058000000002</v>
      </c>
      <c r="DO42" s="3">
        <f>1/1000*SUM(Chips!DO$36:DZ$36)</f>
        <v>12.868417000000001</v>
      </c>
      <c r="DP42" s="3">
        <f>1/1000*SUM(Chips!DP$36:EA$36)</f>
        <v>14.732738000000001</v>
      </c>
      <c r="DQ42" s="3">
        <f>1/1000*SUM(Chips!DQ$36:EB$36)</f>
        <v>16.205818999999998</v>
      </c>
      <c r="DR42" s="3">
        <f>1/1000*SUM(Chips!DR$36:EC$36)</f>
        <v>16.738231000000003</v>
      </c>
      <c r="DS42" s="3">
        <f>1/1000*SUM(Chips!DS$36:ED$36)</f>
        <v>16.133903999999998</v>
      </c>
      <c r="DT42" s="3">
        <f>1/1000*SUM(Chips!DT$36:EE$36)</f>
        <v>15.388494000000001</v>
      </c>
      <c r="DU42" s="3">
        <f>1/1000*SUM(Chips!DU$36:EF$36)</f>
        <v>15.038322999999998</v>
      </c>
      <c r="DV42" s="3">
        <f>1/1000*SUM(Chips!DV$36:EG$36)</f>
        <v>15.041365000000001</v>
      </c>
      <c r="DW42" s="3">
        <f>1/1000*SUM(Chips!DW$36:EH$36)</f>
        <v>13.531384000000001</v>
      </c>
      <c r="DX42" s="3">
        <f>1/1000*SUM(Chips!DX$36:EI$36)</f>
        <v>13.364051999999999</v>
      </c>
      <c r="DY42" s="3">
        <f>1/1000*SUM(Chips!DY$36:EJ$36)</f>
        <v>12.491387999999999</v>
      </c>
      <c r="DZ42" s="3">
        <f>1/1000*SUM(Chips!DZ$36:EK$36)</f>
        <v>11.373184</v>
      </c>
      <c r="EA42" s="3">
        <f>1/1000*SUM(Chips!EA$36:EL$36)</f>
        <v>10.855716999999999</v>
      </c>
      <c r="EB42" s="3">
        <f>1/1000*SUM(Chips!EB$36:EM$36)</f>
        <v>9.6127839999999996</v>
      </c>
      <c r="EC42" s="3">
        <f>1/1000*SUM(Chips!EC$36:EN$36)</f>
        <v>8.2547580000000007</v>
      </c>
      <c r="ED42" s="3">
        <f>1/1000*SUM(Chips!ED$36:EO$36)</f>
        <v>7.3163950000000009</v>
      </c>
      <c r="EE42" s="3">
        <f>1/1000*SUM(Chips!EE$36:EP$36)</f>
        <v>7.2390680000000005</v>
      </c>
      <c r="EF42" s="3">
        <f>1/1000*SUM(Chips!EF$36:EQ$36)</f>
        <v>7.4474480000000005</v>
      </c>
      <c r="EG42" s="3">
        <f>1/1000*SUM(Chips!EG$36:ER$36)</f>
        <v>7.4638150000000003</v>
      </c>
      <c r="EH42" s="3">
        <f>1/1000*SUM(Chips!EH$36:ES$36)</f>
        <v>6.9829480000000004</v>
      </c>
      <c r="EI42" s="3">
        <f>1/1000*SUM(Chips!EI$36:ET$36)</f>
        <v>7.1596640000000011</v>
      </c>
      <c r="EJ42" s="3">
        <f>1/1000*SUM(Chips!EJ$36:EU$36)</f>
        <v>7.0962240000000012</v>
      </c>
      <c r="EK42" s="3">
        <f>1/1000*SUM(Chips!EK$36:EV$36)</f>
        <v>7.7543240000000004</v>
      </c>
      <c r="EL42" s="3">
        <f>1/1000*SUM(Chips!EL$36:EW$36)</f>
        <v>7.9709760000000012</v>
      </c>
      <c r="EM42" s="3">
        <f>1/1000*SUM(Chips!EM$36:EX$36)</f>
        <v>8.0232670000000006</v>
      </c>
      <c r="EN42" s="3">
        <f>1/1000*SUM(Chips!EN$36:EY$36)</f>
        <v>8.6509289999999996</v>
      </c>
      <c r="EO42" s="3">
        <f>1/1000*SUM(Chips!EO$36:EZ$36)</f>
        <v>9.6602539999999983</v>
      </c>
      <c r="EP42" s="3">
        <f>1/1000*SUM(Chips!EP$36:FA$36)</f>
        <v>9.500764000000002</v>
      </c>
      <c r="EQ42" s="3">
        <f>1/1000*SUM(Chips!EQ$36:FB$36)</f>
        <v>9.6807510000000008</v>
      </c>
      <c r="ER42" s="3">
        <f>1/1000*SUM(Chips!ER$36:FC$36)</f>
        <v>10.133667000000001</v>
      </c>
      <c r="ES42" s="3">
        <f>1/1000*SUM(Chips!ES$36:FD$36)</f>
        <v>10.582023</v>
      </c>
      <c r="ET42" s="3">
        <f>1/1000*SUM(Chips!ET$36:FE$36)</f>
        <v>11.271094999999999</v>
      </c>
      <c r="EU42" s="3">
        <f>1/1000*SUM(Chips!EU$36:FF$36)</f>
        <v>11.512715999999999</v>
      </c>
      <c r="EV42" s="3">
        <f>1/1000*SUM(Chips!EV$36:FG$36)</f>
        <v>12.669905999999999</v>
      </c>
      <c r="EW42" s="3">
        <f>1/1000*SUM(Chips!EW$36:FH$36)</f>
        <v>12.472630000000001</v>
      </c>
      <c r="EX42" s="3">
        <f>1/1000*SUM(Chips!EX$36:FI$36)</f>
        <v>13.234152</v>
      </c>
      <c r="EY42" s="3">
        <f>1/1000*SUM(Chips!EY$36:FJ$36)</f>
        <v>13.552731</v>
      </c>
      <c r="EZ42" s="3">
        <f>1/1000*SUM(Chips!EZ$36:FK$36)</f>
        <v>12.942900000000002</v>
      </c>
      <c r="FA42" s="3">
        <f>1/1000*SUM(Chips!FA$36:FL$36)</f>
        <v>12.235605</v>
      </c>
      <c r="FB42" s="3">
        <f>1/1000*SUM(Chips!FB$36:FM$36)</f>
        <v>12.878698999999999</v>
      </c>
      <c r="FC42" s="3">
        <f>1/1000*SUM(Chips!FC$36:FN$36)</f>
        <v>13.399837000000002</v>
      </c>
      <c r="FD42" s="3">
        <f>1/1000*SUM(Chips!FD$36:FO$36)</f>
        <v>13.215863000000001</v>
      </c>
      <c r="FE42" s="3">
        <f>1/1000*SUM(Chips!FE$36:FP$36)</f>
        <v>12.778247000000002</v>
      </c>
      <c r="FF42" s="3">
        <f>1/1000*SUM(Chips!FF$36:FQ$36)</f>
        <v>13.074051000000001</v>
      </c>
      <c r="FG42" s="3">
        <f>1/1000*SUM(Chips!FG$36:FR$36)</f>
        <v>13.547627</v>
      </c>
      <c r="FH42" s="3">
        <f>1/1000*SUM(Chips!FH$36:FS$36)</f>
        <v>13.209609</v>
      </c>
      <c r="FI42" s="3">
        <f>1/1000*SUM(Chips!FI$36:FT$36)</f>
        <v>13.398815000000001</v>
      </c>
      <c r="FJ42" s="3">
        <f>1/1000*SUM(Chips!FJ$36:FU$36)</f>
        <v>13.302149</v>
      </c>
      <c r="FK42" s="3">
        <f>1/1000*SUM(Chips!FK$36:FV$36)</f>
        <v>13.214664000000001</v>
      </c>
      <c r="FL42" s="3">
        <f>1/1000*SUM(Chips!FL$36:FW$36)</f>
        <v>13.129896</v>
      </c>
      <c r="FM42" s="3">
        <f>1/1000*SUM(Chips!FM$36:FX$36)</f>
        <v>13.387426000000001</v>
      </c>
      <c r="FN42" s="3">
        <f>1/1000*SUM(Chips!FN$36:FY$36)</f>
        <v>13.429348000000003</v>
      </c>
      <c r="FO42" s="3">
        <f>1/1000*SUM(Chips!FO$36:FZ$36)</f>
        <v>13.327696000000001</v>
      </c>
      <c r="FP42" s="3">
        <f>1/1000*SUM(Chips!FP$36:GA$36)</f>
        <v>13.309698000000003</v>
      </c>
      <c r="FQ42" s="3">
        <f>1/1000*SUM(Chips!FQ$36:GB$36)</f>
        <v>12.240914000000004</v>
      </c>
      <c r="FR42" s="3">
        <f>1/1000*SUM(Chips!FR$36:GC$36)</f>
        <v>10.424050000000003</v>
      </c>
      <c r="FS42" s="3">
        <f>1/1000*SUM(Chips!FS$36:GD$36)</f>
        <v>8.6655390000000008</v>
      </c>
      <c r="FT42" s="3">
        <f>1/1000*SUM(Chips!FT$36:GE$36)</f>
        <v>7.275506</v>
      </c>
      <c r="FU42" s="3">
        <f>1/1000*SUM(Chips!FU$36:GF$36)</f>
        <v>6.2593170000000002</v>
      </c>
      <c r="FV42" s="3">
        <f>1/1000*SUM(Chips!FV$36:GG$36)</f>
        <v>5.1773160000000011</v>
      </c>
      <c r="FW42" s="3">
        <f>1/1000*SUM(Chips!FW$36:GH$36)</f>
        <v>4.3039390000000006</v>
      </c>
      <c r="FX42" s="3">
        <f>1/1000*SUM(Chips!FX$36:GI$36)</f>
        <v>3.618188</v>
      </c>
      <c r="FY42" s="3">
        <f>1/1000*SUM(Chips!FY$36:GJ$36)</f>
        <v>2.7038730000000002</v>
      </c>
      <c r="FZ42" s="3">
        <f>1/1000*SUM(Chips!FZ$36:GK$36)</f>
        <v>1.8613980000000001</v>
      </c>
    </row>
    <row r="43" spans="1:202" ht="13">
      <c r="A43" s="7" t="s">
        <v>23</v>
      </c>
      <c r="B43" s="8">
        <f t="shared" ref="B43:AG43" si="28">B36-SUM(B40:B42)</f>
        <v>0.47669999999999746</v>
      </c>
      <c r="C43" s="8">
        <f t="shared" si="28"/>
        <v>0.37160000000000171</v>
      </c>
      <c r="D43" s="8">
        <f t="shared" si="28"/>
        <v>0.26170000000000115</v>
      </c>
      <c r="E43" s="8">
        <f t="shared" si="28"/>
        <v>0.26170000000000027</v>
      </c>
      <c r="F43" s="8">
        <f t="shared" si="28"/>
        <v>0.26170000000000027</v>
      </c>
      <c r="G43" s="8">
        <f t="shared" si="28"/>
        <v>0.41510000000000069</v>
      </c>
      <c r="H43" s="8">
        <f t="shared" si="28"/>
        <v>0.37509999999999977</v>
      </c>
      <c r="I43" s="8">
        <f t="shared" si="28"/>
        <v>0.37509999999999977</v>
      </c>
      <c r="J43" s="8">
        <f t="shared" si="28"/>
        <v>0.44309999999999938</v>
      </c>
      <c r="K43" s="8">
        <f t="shared" si="28"/>
        <v>0.44160000000000021</v>
      </c>
      <c r="L43" s="8">
        <f t="shared" si="28"/>
        <v>0.44160000000000066</v>
      </c>
      <c r="M43" s="8">
        <f t="shared" si="28"/>
        <v>0.29460000000000042</v>
      </c>
      <c r="N43" s="8">
        <f t="shared" si="28"/>
        <v>0.29459999999999997</v>
      </c>
      <c r="O43" s="8">
        <f t="shared" si="28"/>
        <v>0.27139999999999986</v>
      </c>
      <c r="P43" s="8">
        <f t="shared" si="28"/>
        <v>0.25609999999999999</v>
      </c>
      <c r="Q43" s="8">
        <f t="shared" si="28"/>
        <v>0.38390000000000057</v>
      </c>
      <c r="R43" s="8">
        <f t="shared" si="28"/>
        <v>0.38390000000000013</v>
      </c>
      <c r="S43" s="8">
        <f t="shared" si="28"/>
        <v>0.23050000000000059</v>
      </c>
      <c r="T43" s="8">
        <f t="shared" si="28"/>
        <v>0.23050000000000015</v>
      </c>
      <c r="U43" s="8">
        <f t="shared" si="28"/>
        <v>0.23050000000000015</v>
      </c>
      <c r="V43" s="8">
        <f t="shared" si="28"/>
        <v>0.16250000000000098</v>
      </c>
      <c r="W43" s="8">
        <f t="shared" si="28"/>
        <v>0.16250000000000009</v>
      </c>
      <c r="X43" s="8">
        <f t="shared" si="28"/>
        <v>0.1624999999999992</v>
      </c>
      <c r="Y43" s="8">
        <f t="shared" si="28"/>
        <v>0.12780000000000014</v>
      </c>
      <c r="Z43" s="8">
        <f t="shared" si="28"/>
        <v>0.12779999999999969</v>
      </c>
      <c r="AA43" s="8">
        <f t="shared" si="28"/>
        <v>0.12779999999999969</v>
      </c>
      <c r="AB43" s="8">
        <f t="shared" si="28"/>
        <v>0.12779999999999969</v>
      </c>
      <c r="AC43" s="8">
        <f t="shared" si="28"/>
        <v>0</v>
      </c>
      <c r="AD43" s="8">
        <f t="shared" si="28"/>
        <v>0</v>
      </c>
      <c r="AE43" s="8">
        <f t="shared" si="28"/>
        <v>4.1000000000002146E-3</v>
      </c>
      <c r="AF43" s="8">
        <f t="shared" si="28"/>
        <v>4.0999999999993264E-3</v>
      </c>
      <c r="AG43" s="8">
        <f t="shared" si="28"/>
        <v>4.1000000000011028E-3</v>
      </c>
      <c r="AH43" s="8">
        <f t="shared" ref="AH43:BM43" si="29">AH36-SUM(AH40:AH42)</f>
        <v>4.1000000000011028E-3</v>
      </c>
      <c r="AI43" s="8">
        <f t="shared" si="29"/>
        <v>4.09999999999755E-3</v>
      </c>
      <c r="AJ43" s="8">
        <f t="shared" si="29"/>
        <v>4.6999999999997044E-3</v>
      </c>
      <c r="AK43" s="8">
        <f t="shared" si="29"/>
        <v>4.7000000000032571E-3</v>
      </c>
      <c r="AL43" s="8">
        <f t="shared" si="29"/>
        <v>4.7000000000032571E-3</v>
      </c>
      <c r="AM43" s="8">
        <f t="shared" si="29"/>
        <v>4.6999999999961517E-3</v>
      </c>
      <c r="AN43" s="8">
        <f t="shared" si="29"/>
        <v>4.6999999999961517E-3</v>
      </c>
      <c r="AO43" s="8">
        <f t="shared" si="29"/>
        <v>4.6999999999961517E-3</v>
      </c>
      <c r="AP43" s="8">
        <f t="shared" si="29"/>
        <v>4.6999999999997044E-3</v>
      </c>
      <c r="AQ43" s="8">
        <f t="shared" si="29"/>
        <v>6.0000000000037801E-4</v>
      </c>
      <c r="AR43" s="8">
        <f t="shared" si="29"/>
        <v>6.0000000000037801E-4</v>
      </c>
      <c r="AS43" s="8">
        <f t="shared" si="29"/>
        <v>6.0000000000037801E-4</v>
      </c>
      <c r="AT43" s="8">
        <f t="shared" si="29"/>
        <v>6.0000000000037801E-4</v>
      </c>
      <c r="AU43" s="8">
        <f t="shared" si="29"/>
        <v>6.0000000000037801E-4</v>
      </c>
      <c r="AV43" s="8">
        <f t="shared" si="29"/>
        <v>0</v>
      </c>
      <c r="AW43" s="8">
        <f t="shared" si="29"/>
        <v>0</v>
      </c>
      <c r="AX43" s="8">
        <f t="shared" si="29"/>
        <v>0</v>
      </c>
      <c r="AY43" s="8">
        <f t="shared" si="29"/>
        <v>0</v>
      </c>
      <c r="AZ43" s="8">
        <f t="shared" si="29"/>
        <v>0</v>
      </c>
      <c r="BA43" s="8">
        <f t="shared" si="29"/>
        <v>0</v>
      </c>
      <c r="BB43" s="8">
        <f t="shared" si="29"/>
        <v>0</v>
      </c>
      <c r="BC43" s="8">
        <f t="shared" si="29"/>
        <v>0</v>
      </c>
      <c r="BD43" s="8">
        <f t="shared" si="29"/>
        <v>1.0000000000000009E-2</v>
      </c>
      <c r="BE43" s="8">
        <f t="shared" si="29"/>
        <v>1.0200000000000209E-2</v>
      </c>
      <c r="BF43" s="8">
        <f t="shared" si="29"/>
        <v>1.8299999999999983E-2</v>
      </c>
      <c r="BG43" s="8">
        <f t="shared" si="29"/>
        <v>1.8299999999999983E-2</v>
      </c>
      <c r="BH43" s="8">
        <f t="shared" si="29"/>
        <v>1.8299999999999761E-2</v>
      </c>
      <c r="BI43" s="8">
        <f t="shared" si="29"/>
        <v>6.6299999999999804E-2</v>
      </c>
      <c r="BJ43" s="8">
        <f t="shared" si="29"/>
        <v>6.6300000000000026E-2</v>
      </c>
      <c r="BK43" s="8">
        <f t="shared" si="29"/>
        <v>6.6299999999999804E-2</v>
      </c>
      <c r="BL43" s="8">
        <f t="shared" si="29"/>
        <v>0.10630000000000006</v>
      </c>
      <c r="BM43" s="8">
        <f t="shared" si="29"/>
        <v>0.10630000000000028</v>
      </c>
      <c r="BN43" s="8">
        <f t="shared" ref="BN43:CS43" si="30">BN36-SUM(BN40:BN42)</f>
        <v>0.10630000000000006</v>
      </c>
      <c r="BO43" s="8">
        <f t="shared" si="30"/>
        <v>0.10630000000000006</v>
      </c>
      <c r="BP43" s="8">
        <f t="shared" si="30"/>
        <v>9.6299999999999941E-2</v>
      </c>
      <c r="BQ43" s="8">
        <f t="shared" si="30"/>
        <v>9.6099999999999963E-2</v>
      </c>
      <c r="BR43" s="8">
        <f t="shared" si="30"/>
        <v>8.8000000000000078E-2</v>
      </c>
      <c r="BS43" s="8">
        <f t="shared" si="30"/>
        <v>8.8000000000000078E-2</v>
      </c>
      <c r="BT43" s="8">
        <f t="shared" si="30"/>
        <v>8.7999999999999856E-2</v>
      </c>
      <c r="BU43" s="8">
        <f t="shared" si="30"/>
        <v>3.9999999999999813E-2</v>
      </c>
      <c r="BV43" s="8">
        <f t="shared" si="30"/>
        <v>21.128</v>
      </c>
      <c r="BW43" s="8">
        <f t="shared" si="30"/>
        <v>21.128</v>
      </c>
      <c r="BX43" s="8">
        <f t="shared" si="30"/>
        <v>21.088000000000001</v>
      </c>
      <c r="BY43" s="8">
        <f t="shared" si="30"/>
        <v>21.088000000000001</v>
      </c>
      <c r="BZ43" s="8">
        <f t="shared" si="30"/>
        <v>21.088000000000001</v>
      </c>
      <c r="CA43" s="8">
        <f t="shared" si="30"/>
        <v>21.088000000000005</v>
      </c>
      <c r="CB43" s="8">
        <f t="shared" si="30"/>
        <v>21.088000000000001</v>
      </c>
      <c r="CC43" s="8">
        <f t="shared" si="30"/>
        <v>49.793900000000001</v>
      </c>
      <c r="CD43" s="8">
        <f t="shared" si="30"/>
        <v>49.793900000000001</v>
      </c>
      <c r="CE43" s="8">
        <f t="shared" si="30"/>
        <v>49.793900000000001</v>
      </c>
      <c r="CF43" s="8">
        <f t="shared" si="30"/>
        <v>77.173899999999989</v>
      </c>
      <c r="CG43" s="8">
        <f t="shared" si="30"/>
        <v>77.173900000000003</v>
      </c>
      <c r="CH43" s="8">
        <f t="shared" si="30"/>
        <v>56.157899999999998</v>
      </c>
      <c r="CI43" s="8">
        <f t="shared" si="30"/>
        <v>56.253899999999994</v>
      </c>
      <c r="CJ43" s="8">
        <f t="shared" si="30"/>
        <v>56.253899999999987</v>
      </c>
      <c r="CK43" s="8">
        <f t="shared" si="30"/>
        <v>72.603999999999985</v>
      </c>
      <c r="CL43" s="8">
        <f t="shared" si="30"/>
        <v>72.603999999999985</v>
      </c>
      <c r="CM43" s="8">
        <f t="shared" si="30"/>
        <v>72.603999999999985</v>
      </c>
      <c r="CN43" s="8">
        <f t="shared" si="30"/>
        <v>72.603999999999985</v>
      </c>
      <c r="CO43" s="8">
        <f t="shared" si="30"/>
        <v>43.898200000000003</v>
      </c>
      <c r="CP43" s="8">
        <f t="shared" si="30"/>
        <v>43.898199999999996</v>
      </c>
      <c r="CQ43" s="8">
        <f t="shared" si="30"/>
        <v>43.898200000000003</v>
      </c>
      <c r="CR43" s="8">
        <f t="shared" si="30"/>
        <v>16.5182</v>
      </c>
      <c r="CS43" s="8">
        <f t="shared" si="30"/>
        <v>16.5182</v>
      </c>
      <c r="CT43" s="8">
        <f t="shared" ref="CT43:DY43" si="31">CT36-SUM(CT40:CT42)</f>
        <v>16.446200000000001</v>
      </c>
      <c r="CU43" s="8">
        <f t="shared" si="31"/>
        <v>16.350200000000005</v>
      </c>
      <c r="CV43" s="8">
        <f t="shared" si="31"/>
        <v>16.350200000000008</v>
      </c>
      <c r="CW43" s="8">
        <f t="shared" si="31"/>
        <v>1.0000000000065512E-4</v>
      </c>
      <c r="CX43" s="8">
        <f t="shared" si="31"/>
        <v>9.9999999999766942E-5</v>
      </c>
      <c r="CY43" s="8">
        <f t="shared" si="31"/>
        <v>1.0000000000065512E-4</v>
      </c>
      <c r="CZ43" s="8">
        <f t="shared" si="31"/>
        <v>9.9999999999766942E-5</v>
      </c>
      <c r="DA43" s="8">
        <f t="shared" si="31"/>
        <v>0</v>
      </c>
      <c r="DB43" s="8">
        <f t="shared" si="31"/>
        <v>36.704999999999998</v>
      </c>
      <c r="DC43" s="8">
        <f t="shared" si="31"/>
        <v>36.705000000000005</v>
      </c>
      <c r="DD43" s="8">
        <f t="shared" si="31"/>
        <v>36.704999999999998</v>
      </c>
      <c r="DE43" s="8">
        <f t="shared" si="31"/>
        <v>36.704999999999998</v>
      </c>
      <c r="DF43" s="8">
        <f t="shared" si="31"/>
        <v>36.704999999999998</v>
      </c>
      <c r="DG43" s="8">
        <f t="shared" si="31"/>
        <v>39.533660000000005</v>
      </c>
      <c r="DH43" s="8">
        <f t="shared" si="31"/>
        <v>40.478830000000002</v>
      </c>
      <c r="DI43" s="8">
        <f t="shared" si="31"/>
        <v>44.008180000000003</v>
      </c>
      <c r="DJ43" s="8">
        <f t="shared" si="31"/>
        <v>44.54169499999999</v>
      </c>
      <c r="DK43" s="8">
        <f t="shared" si="31"/>
        <v>44.54169799999999</v>
      </c>
      <c r="DL43" s="8">
        <f t="shared" si="31"/>
        <v>44.741326999999998</v>
      </c>
      <c r="DM43" s="8">
        <f t="shared" si="31"/>
        <v>44.741326999999998</v>
      </c>
      <c r="DN43" s="8">
        <f t="shared" si="31"/>
        <v>41.066877000000005</v>
      </c>
      <c r="DO43" s="8">
        <f t="shared" si="31"/>
        <v>43.866488000000018</v>
      </c>
      <c r="DP43" s="8">
        <f t="shared" si="31"/>
        <v>43.866487999999997</v>
      </c>
      <c r="DQ43" s="8">
        <f t="shared" si="31"/>
        <v>43.866491000000025</v>
      </c>
      <c r="DR43" s="8">
        <f t="shared" si="31"/>
        <v>44.799693000000005</v>
      </c>
      <c r="DS43" s="8">
        <f t="shared" si="31"/>
        <v>41.971053000000005</v>
      </c>
      <c r="DT43" s="8">
        <f t="shared" si="31"/>
        <v>41.025897000000001</v>
      </c>
      <c r="DU43" s="8">
        <f t="shared" si="31"/>
        <v>60.145718000000002</v>
      </c>
      <c r="DV43" s="8">
        <f t="shared" si="31"/>
        <v>59.612478999999986</v>
      </c>
      <c r="DW43" s="8">
        <f t="shared" si="31"/>
        <v>59.613861999999997</v>
      </c>
      <c r="DX43" s="8">
        <f t="shared" si="31"/>
        <v>59.415351999999999</v>
      </c>
      <c r="DY43" s="8">
        <f t="shared" si="31"/>
        <v>59.416262000000003</v>
      </c>
      <c r="DZ43" s="8">
        <f t="shared" ref="DZ43:FE43" si="32">DZ36-SUM(DZ40:DZ42)</f>
        <v>26.385821000000007</v>
      </c>
      <c r="EA43" s="8">
        <f t="shared" si="32"/>
        <v>23.586264000000003</v>
      </c>
      <c r="EB43" s="8">
        <f t="shared" si="32"/>
        <v>23.586562000000001</v>
      </c>
      <c r="EC43" s="8">
        <f t="shared" si="32"/>
        <v>23.586640000000003</v>
      </c>
      <c r="ED43" s="8">
        <f t="shared" si="32"/>
        <v>22.654652000000006</v>
      </c>
      <c r="EE43" s="8">
        <f t="shared" si="32"/>
        <v>22.666592000000016</v>
      </c>
      <c r="EF43" s="8">
        <f t="shared" si="32"/>
        <v>22.666687000000003</v>
      </c>
      <c r="EG43" s="8">
        <f t="shared" si="32"/>
        <v>2.4644000000002109E-2</v>
      </c>
      <c r="EH43" s="8">
        <f t="shared" si="32"/>
        <v>2.6569999999999538E-2</v>
      </c>
      <c r="EI43" s="8">
        <f t="shared" si="32"/>
        <v>2.5333000000010486E-2</v>
      </c>
      <c r="EJ43" s="8">
        <f t="shared" si="32"/>
        <v>2.4560999999998501E-2</v>
      </c>
      <c r="EK43" s="8">
        <f t="shared" si="32"/>
        <v>2.3783000000008769E-2</v>
      </c>
      <c r="EL43" s="8">
        <f t="shared" si="32"/>
        <v>2.3725000000005991E-2</v>
      </c>
      <c r="EM43" s="8">
        <f t="shared" si="32"/>
        <v>2.3703000000004693E-2</v>
      </c>
      <c r="EN43" s="8">
        <f t="shared" si="32"/>
        <v>2.3429000000014355E-2</v>
      </c>
      <c r="EO43" s="8">
        <f t="shared" si="32"/>
        <v>2.3413000000012119E-2</v>
      </c>
      <c r="EP43" s="8">
        <f t="shared" si="32"/>
        <v>2.2225999999999857E-2</v>
      </c>
      <c r="EQ43" s="8">
        <f t="shared" si="32"/>
        <v>1.0363000000012335E-2</v>
      </c>
      <c r="ER43" s="8">
        <f t="shared" si="32"/>
        <v>1.0358000000010747E-2</v>
      </c>
      <c r="ES43" s="8">
        <f t="shared" si="32"/>
        <v>3.689000000008491E-3</v>
      </c>
      <c r="ET43" s="8">
        <f t="shared" si="32"/>
        <v>1.6380000000140171E-3</v>
      </c>
      <c r="EU43" s="8">
        <f t="shared" si="32"/>
        <v>7.7390000000150394E-3</v>
      </c>
      <c r="EV43" s="8">
        <f t="shared" si="32"/>
        <v>1.3806000000016638E-2</v>
      </c>
      <c r="EW43" s="8">
        <f t="shared" si="32"/>
        <v>4.853200000002289E-2</v>
      </c>
      <c r="EX43" s="8">
        <f t="shared" si="32"/>
        <v>6.4240000000012287E-2</v>
      </c>
      <c r="EY43" s="8">
        <f t="shared" si="32"/>
        <v>6.5635000000014543E-2</v>
      </c>
      <c r="EZ43" s="8">
        <f t="shared" si="32"/>
        <v>9.8268380000000377</v>
      </c>
      <c r="FA43" s="8">
        <f t="shared" si="32"/>
        <v>9.8282570000000362</v>
      </c>
      <c r="FB43" s="8">
        <f t="shared" si="32"/>
        <v>9.8388870000000281</v>
      </c>
      <c r="FC43" s="8">
        <f t="shared" si="32"/>
        <v>9.8390349999999955</v>
      </c>
      <c r="FD43" s="8">
        <f t="shared" si="32"/>
        <v>9.8407060000000115</v>
      </c>
      <c r="FE43" s="8">
        <f t="shared" si="32"/>
        <v>9.8435040000000242</v>
      </c>
      <c r="FF43" s="8">
        <f t="shared" ref="FF43:FQ43" si="33">FF36-SUM(FF40:FF42)</f>
        <v>9.8446870000000004</v>
      </c>
      <c r="FG43" s="8">
        <f t="shared" si="33"/>
        <v>9.8388390000000001</v>
      </c>
      <c r="FH43" s="8">
        <f t="shared" si="33"/>
        <v>9.9522019999999927</v>
      </c>
      <c r="FI43" s="8">
        <f t="shared" si="33"/>
        <v>9.9196309999999954</v>
      </c>
      <c r="FJ43" s="8">
        <f t="shared" si="33"/>
        <v>10.006191999999999</v>
      </c>
      <c r="FK43" s="8">
        <f t="shared" si="33"/>
        <v>10.093997999999999</v>
      </c>
      <c r="FL43" s="8">
        <f t="shared" si="33"/>
        <v>0.42548699999999684</v>
      </c>
      <c r="FM43" s="8">
        <f t="shared" si="33"/>
        <v>0.47944299999999984</v>
      </c>
      <c r="FN43" s="8">
        <f t="shared" si="33"/>
        <v>0.47277599999998898</v>
      </c>
      <c r="FO43" s="8">
        <f t="shared" si="33"/>
        <v>0.47704099999999272</v>
      </c>
      <c r="FP43" s="8">
        <f t="shared" si="33"/>
        <v>0.47915100000001587</v>
      </c>
      <c r="FQ43" s="8">
        <f t="shared" si="33"/>
        <v>0.47589400000001092</v>
      </c>
      <c r="FR43" s="8">
        <f t="shared" ref="FR43:FZ43" si="34">FR36-SUM(FR40:FR42)</f>
        <v>0.47455999999999676</v>
      </c>
      <c r="FS43" s="8">
        <f t="shared" si="34"/>
        <v>0.47415800000000274</v>
      </c>
      <c r="FT43" s="8">
        <f t="shared" si="34"/>
        <v>0.35438100000000361</v>
      </c>
      <c r="FU43" s="8">
        <f t="shared" si="34"/>
        <v>0.35209400000000812</v>
      </c>
      <c r="FV43" s="8">
        <f t="shared" si="34"/>
        <v>0.24977400000000216</v>
      </c>
      <c r="FW43" s="8">
        <f t="shared" si="34"/>
        <v>0.16054099999999494</v>
      </c>
      <c r="FX43" s="8">
        <f t="shared" si="34"/>
        <v>6.7824999999984925E-2</v>
      </c>
      <c r="FY43" s="8">
        <f t="shared" si="34"/>
        <v>1.2384999999994761E-2</v>
      </c>
      <c r="FZ43" s="8">
        <f t="shared" si="34"/>
        <v>8.3950000000001523E-3</v>
      </c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</row>
    <row r="44" spans="1:202">
      <c r="A44" t="str">
        <f>Chips!A$25</f>
        <v>Italy</v>
      </c>
      <c r="B44" s="3">
        <f>1/1000*SUM(Chips!B$25:M$25)</f>
        <v>0</v>
      </c>
      <c r="C44" s="3">
        <f>1/1000*SUM(Chips!C$25:N$25)</f>
        <v>0</v>
      </c>
      <c r="D44" s="3">
        <f>1/1000*SUM(Chips!D$25:O$25)</f>
        <v>0</v>
      </c>
      <c r="E44" s="3">
        <f>1/1000*SUM(Chips!E$25:P$25)</f>
        <v>0</v>
      </c>
      <c r="F44" s="3">
        <f>1/1000*SUM(Chips!F$25:Q$25)</f>
        <v>0</v>
      </c>
      <c r="G44" s="3">
        <f>1/1000*SUM(Chips!G$25:R$25)</f>
        <v>0</v>
      </c>
      <c r="H44" s="3">
        <f>1/1000*SUM(Chips!H$25:S$25)</f>
        <v>0</v>
      </c>
      <c r="I44" s="3">
        <f>1/1000*SUM(Chips!I$25:T$25)</f>
        <v>0</v>
      </c>
      <c r="J44" s="3">
        <f>1/1000*SUM(Chips!J$25:U$25)</f>
        <v>0</v>
      </c>
      <c r="K44" s="3">
        <f>1/1000*SUM(Chips!K$25:V$25)</f>
        <v>0</v>
      </c>
      <c r="L44" s="3">
        <f>1/1000*SUM(Chips!L$25:W$25)</f>
        <v>0</v>
      </c>
      <c r="M44" s="3">
        <f>1/1000*SUM(Chips!M$25:X$25)</f>
        <v>0</v>
      </c>
      <c r="N44" s="3">
        <f>1/1000*SUM(Chips!N$25:Y$25)</f>
        <v>0</v>
      </c>
      <c r="O44" s="3">
        <f>1/1000*SUM(Chips!O$25:Z$25)</f>
        <v>0</v>
      </c>
      <c r="P44" s="3">
        <f>1/1000*SUM(Chips!P$25:AA$25)</f>
        <v>0</v>
      </c>
      <c r="Q44" s="3">
        <f>1/1000*SUM(Chips!Q$25:AB$25)</f>
        <v>0</v>
      </c>
      <c r="R44" s="3">
        <f>1/1000*SUM(Chips!R$25:AC$25)</f>
        <v>0</v>
      </c>
      <c r="S44" s="3">
        <f>1/1000*SUM(Chips!S$25:AD$25)</f>
        <v>0</v>
      </c>
      <c r="T44" s="3">
        <f>1/1000*SUM(Chips!T$25:AE$25)</f>
        <v>0</v>
      </c>
      <c r="U44" s="3">
        <f>1/1000*SUM(Chips!U$25:AF$25)</f>
        <v>0</v>
      </c>
      <c r="V44" s="3">
        <f>1/1000*SUM(Chips!V$25:AG$25)</f>
        <v>0</v>
      </c>
      <c r="W44" s="3">
        <f>1/1000*SUM(Chips!W$25:AH$25)</f>
        <v>0</v>
      </c>
      <c r="X44" s="3">
        <f>1/1000*SUM(Chips!X$25:AI$25)</f>
        <v>0</v>
      </c>
      <c r="Y44" s="3">
        <f>1/1000*SUM(Chips!Y$25:AJ$25)</f>
        <v>0</v>
      </c>
      <c r="Z44" s="3">
        <f>1/1000*SUM(Chips!Z$25:AK$25)</f>
        <v>0</v>
      </c>
      <c r="AA44" s="3">
        <f>1/1000*SUM(Chips!AA$25:AL$25)</f>
        <v>0</v>
      </c>
      <c r="AB44" s="3">
        <f>1/1000*SUM(Chips!AB$25:AM$25)</f>
        <v>0</v>
      </c>
      <c r="AC44" s="3">
        <f>1/1000*SUM(Chips!AC$25:AN$25)</f>
        <v>0</v>
      </c>
      <c r="AD44" s="3">
        <f>1/1000*SUM(Chips!AD$25:AO$25)</f>
        <v>0</v>
      </c>
      <c r="AE44" s="3">
        <f>1/1000*SUM(Chips!AE$25:AP$25)</f>
        <v>0</v>
      </c>
      <c r="AF44" s="3">
        <f>1/1000*SUM(Chips!AF$25:AQ$25)</f>
        <v>0</v>
      </c>
      <c r="AG44" s="3">
        <f>1/1000*SUM(Chips!AG$25:AR$25)</f>
        <v>0</v>
      </c>
      <c r="AH44" s="3">
        <f>1/1000*SUM(Chips!AH$25:AS$25)</f>
        <v>0</v>
      </c>
      <c r="AI44" s="3">
        <f>1/1000*SUM(Chips!AI$25:AT$25)</f>
        <v>0</v>
      </c>
      <c r="AJ44" s="3">
        <f>1/1000*SUM(Chips!AJ$25:AU$25)</f>
        <v>0</v>
      </c>
      <c r="AK44" s="3">
        <f>1/1000*SUM(Chips!AK$25:AV$25)</f>
        <v>0</v>
      </c>
      <c r="AL44" s="3">
        <f>1/1000*SUM(Chips!AL$25:AW$25)</f>
        <v>0</v>
      </c>
      <c r="AM44" s="3">
        <f>1/1000*SUM(Chips!AM$25:AX$25)</f>
        <v>0</v>
      </c>
      <c r="AN44" s="3">
        <f>1/1000*SUM(Chips!AN$25:AY$25)</f>
        <v>0</v>
      </c>
      <c r="AO44" s="3">
        <f>1/1000*SUM(Chips!AO$25:AZ$25)</f>
        <v>0</v>
      </c>
      <c r="AP44" s="3">
        <f>1/1000*SUM(Chips!AP$25:BA$25)</f>
        <v>0</v>
      </c>
      <c r="AQ44" s="3">
        <f>1/1000*SUM(Chips!AQ$25:BB$25)</f>
        <v>0</v>
      </c>
      <c r="AR44" s="3">
        <f>1/1000*SUM(Chips!AR$25:BC$25)</f>
        <v>0</v>
      </c>
      <c r="AS44" s="3">
        <f>1/1000*SUM(Chips!AS$25:BD$25)</f>
        <v>0</v>
      </c>
      <c r="AT44" s="3">
        <f>1/1000*SUM(Chips!AT$25:BE$25)</f>
        <v>0</v>
      </c>
      <c r="AU44" s="3">
        <f>1/1000*SUM(Chips!AU$25:BF$25)</f>
        <v>0</v>
      </c>
      <c r="AV44" s="3">
        <f>1/1000*SUM(Chips!AV$25:BG$25)</f>
        <v>0</v>
      </c>
      <c r="AW44" s="3">
        <f>1/1000*SUM(Chips!AW$25:BH$25)</f>
        <v>0</v>
      </c>
      <c r="AX44" s="3">
        <f>1/1000*SUM(Chips!AX$25:BI$25)</f>
        <v>0</v>
      </c>
      <c r="AY44" s="3">
        <f>1/1000*SUM(Chips!AY$25:BJ$25)</f>
        <v>0</v>
      </c>
      <c r="AZ44" s="3">
        <f>1/1000*SUM(Chips!AZ$25:BK$25)</f>
        <v>0</v>
      </c>
      <c r="BA44" s="3">
        <f>1/1000*SUM(Chips!BA$25:BL$25)</f>
        <v>0</v>
      </c>
      <c r="BB44" s="3">
        <f>1/1000*SUM(Chips!BB$25:BM$25)</f>
        <v>0</v>
      </c>
      <c r="BC44" s="3">
        <f>1/1000*SUM(Chips!BC$25:BN$25)</f>
        <v>0</v>
      </c>
      <c r="BD44" s="3">
        <f>1/1000*SUM(Chips!BD$25:BO$25)</f>
        <v>0</v>
      </c>
      <c r="BE44" s="3">
        <f>1/1000*SUM(Chips!BE$25:BP$25)</f>
        <v>0</v>
      </c>
      <c r="BF44" s="3">
        <f>1/1000*SUM(Chips!BF$25:BQ$25)</f>
        <v>0</v>
      </c>
      <c r="BG44" s="3">
        <f>1/1000*SUM(Chips!BG$25:BR$25)</f>
        <v>0</v>
      </c>
      <c r="BH44" s="3">
        <f>1/1000*SUM(Chips!BH$25:BS$25)</f>
        <v>0</v>
      </c>
      <c r="BI44" s="3">
        <f>1/1000*SUM(Chips!BI$25:BT$25)</f>
        <v>0</v>
      </c>
      <c r="BJ44" s="3">
        <f>1/1000*SUM(Chips!BJ$25:BU$25)</f>
        <v>0</v>
      </c>
      <c r="BK44" s="3">
        <f>1/1000*SUM(Chips!BK$25:BV$25)</f>
        <v>0</v>
      </c>
      <c r="BL44" s="3">
        <f>1/1000*SUM(Chips!BL$25:BW$25)</f>
        <v>0</v>
      </c>
      <c r="BM44" s="3">
        <f>1/1000*SUM(Chips!BM$25:BX$25)</f>
        <v>0</v>
      </c>
      <c r="BN44" s="3">
        <f>1/1000*SUM(Chips!BN$25:BY$25)</f>
        <v>0</v>
      </c>
      <c r="BO44" s="3">
        <f>1/1000*SUM(Chips!BO$25:BZ$25)</f>
        <v>0</v>
      </c>
      <c r="BP44" s="3">
        <f>1/1000*SUM(Chips!BP$25:CA$25)</f>
        <v>0</v>
      </c>
      <c r="BQ44" s="3">
        <f>1/1000*SUM(Chips!BQ$25:CB$25)</f>
        <v>0</v>
      </c>
      <c r="BR44" s="3">
        <f>1/1000*SUM(Chips!BR$25:CC$25)</f>
        <v>0</v>
      </c>
      <c r="BS44" s="3">
        <f>1/1000*SUM(Chips!BS$25:CD$25)</f>
        <v>0</v>
      </c>
      <c r="BT44" s="3">
        <f>1/1000*SUM(Chips!BT$25:CE$25)</f>
        <v>0</v>
      </c>
      <c r="BU44" s="3">
        <f>1/1000*SUM(Chips!BU$25:CF$25)</f>
        <v>0</v>
      </c>
      <c r="BV44" s="3">
        <f>1/1000*SUM(Chips!BV$25:CG$25)</f>
        <v>0</v>
      </c>
      <c r="BW44" s="3">
        <f>1/1000*SUM(Chips!BW$25:CH$25)</f>
        <v>0</v>
      </c>
      <c r="BX44" s="3">
        <f>1/1000*SUM(Chips!BX$25:CI$25)</f>
        <v>0</v>
      </c>
      <c r="BY44" s="3">
        <f>1/1000*SUM(Chips!BY$25:CJ$25)</f>
        <v>0</v>
      </c>
      <c r="BZ44" s="3">
        <f>1/1000*SUM(Chips!BZ$25:CK$25)</f>
        <v>0</v>
      </c>
      <c r="CA44" s="3">
        <f>1/1000*SUM(Chips!CA$25:CL$25)</f>
        <v>0</v>
      </c>
      <c r="CB44" s="3">
        <f>1/1000*SUM(Chips!CB$25:CM$25)</f>
        <v>0</v>
      </c>
      <c r="CC44" s="3">
        <f>1/1000*SUM(Chips!CC$25:CN$25)</f>
        <v>0</v>
      </c>
      <c r="CD44" s="3">
        <f>1/1000*SUM(Chips!CD$25:CO$25)</f>
        <v>0</v>
      </c>
      <c r="CE44" s="3">
        <f>1/1000*SUM(Chips!CE$25:CP$25)</f>
        <v>0</v>
      </c>
      <c r="CF44" s="3">
        <f>1/1000*SUM(Chips!CF$25:CQ$25)</f>
        <v>0</v>
      </c>
      <c r="CG44" s="3">
        <f>1/1000*SUM(Chips!CG$25:CR$25)</f>
        <v>0</v>
      </c>
      <c r="CH44" s="3">
        <f>1/1000*SUM(Chips!CH$25:CS$25)</f>
        <v>0</v>
      </c>
      <c r="CI44" s="3">
        <f>1/1000*SUM(Chips!CI$25:CT$25)</f>
        <v>0</v>
      </c>
      <c r="CJ44" s="3">
        <f>1/1000*SUM(Chips!CJ$25:CU$25)</f>
        <v>0</v>
      </c>
      <c r="CK44" s="3">
        <f>1/1000*SUM(Chips!CK$25:CV$25)</f>
        <v>0</v>
      </c>
      <c r="CL44" s="3">
        <f>1/1000*SUM(Chips!CL$25:CW$25)</f>
        <v>0</v>
      </c>
      <c r="CM44" s="3">
        <f>1/1000*SUM(Chips!CM$25:CX$25)</f>
        <v>0</v>
      </c>
      <c r="CN44" s="3">
        <f>1/1000*SUM(Chips!CN$25:CY$25)</f>
        <v>0</v>
      </c>
      <c r="CO44" s="3">
        <f>1/1000*SUM(Chips!CO$25:CZ$25)</f>
        <v>0</v>
      </c>
      <c r="CP44" s="3">
        <f>1/1000*SUM(Chips!CP$25:DA$25)</f>
        <v>0</v>
      </c>
      <c r="CQ44" s="3">
        <f>1/1000*SUM(Chips!CQ$25:DB$25)</f>
        <v>0</v>
      </c>
      <c r="CR44" s="3">
        <f>1/1000*SUM(Chips!CR$25:DC$25)</f>
        <v>0</v>
      </c>
      <c r="CS44" s="3">
        <f>1/1000*SUM(Chips!CS$25:DD$25)</f>
        <v>0</v>
      </c>
      <c r="CT44" s="3">
        <f>1/1000*SUM(Chips!CT$25:DE$25)</f>
        <v>0</v>
      </c>
      <c r="CU44" s="3">
        <f>1/1000*SUM(Chips!CU$25:DF$25)</f>
        <v>0</v>
      </c>
      <c r="CV44" s="3">
        <f>1/1000*SUM(Chips!CV$25:DG$25)</f>
        <v>0</v>
      </c>
      <c r="CW44" s="3">
        <f>1/1000*SUM(Chips!CW$25:DH$25)</f>
        <v>0</v>
      </c>
      <c r="CX44" s="3">
        <f>1/1000*SUM(Chips!CX$25:DI$25)</f>
        <v>0</v>
      </c>
      <c r="CY44" s="3">
        <f>1/1000*SUM(Chips!CY$25:DJ$25)</f>
        <v>0</v>
      </c>
      <c r="CZ44" s="3">
        <f>1/1000*SUM(Chips!CZ$25:DK$25)</f>
        <v>0</v>
      </c>
      <c r="DA44" s="3">
        <f>1/1000*SUM(Chips!DA$25:DL$25)</f>
        <v>0</v>
      </c>
      <c r="DB44" s="3">
        <f>1/1000*SUM(Chips!DB$25:DM$25)</f>
        <v>0</v>
      </c>
      <c r="DC44" s="3">
        <f>1/1000*SUM(Chips!DC$25:DN$25)</f>
        <v>0</v>
      </c>
      <c r="DD44" s="3">
        <f>1/1000*SUM(Chips!DD$25:DO$25)</f>
        <v>0</v>
      </c>
      <c r="DE44" s="3">
        <f>1/1000*SUM(Chips!DE$25:DP$25)</f>
        <v>0</v>
      </c>
      <c r="DF44" s="3">
        <f>1/1000*SUM(Chips!DF$25:DQ$25)</f>
        <v>0</v>
      </c>
      <c r="DG44" s="3">
        <f>1/1000*SUM(Chips!DG$25:DR$25)</f>
        <v>0</v>
      </c>
      <c r="DH44" s="3">
        <f>1/1000*SUM(Chips!DH$25:DS$25)</f>
        <v>0</v>
      </c>
      <c r="DI44" s="3">
        <f>1/1000*SUM(Chips!DI$25:DT$25)</f>
        <v>0</v>
      </c>
      <c r="DJ44" s="3">
        <f>1/1000*SUM(Chips!DJ$25:DU$25)</f>
        <v>0</v>
      </c>
      <c r="DK44" s="3">
        <f>1/1000*SUM(Chips!DK$25:DV$25)</f>
        <v>0</v>
      </c>
      <c r="DL44" s="3">
        <f>1/1000*SUM(Chips!DL$25:DW$25)</f>
        <v>3.1000000000000001E-5</v>
      </c>
      <c r="DM44" s="3">
        <f>1/1000*SUM(Chips!DM$25:DX$25)</f>
        <v>3.1000000000000001E-5</v>
      </c>
      <c r="DN44" s="3">
        <f>1/1000*SUM(Chips!DN$25:DY$25)</f>
        <v>3.1000000000000001E-5</v>
      </c>
      <c r="DO44" s="3">
        <f>1/1000*SUM(Chips!DO$25:DZ$25)</f>
        <v>3.1000000000000001E-5</v>
      </c>
      <c r="DP44" s="3">
        <f>1/1000*SUM(Chips!DP$25:EA$25)</f>
        <v>3.1000000000000001E-5</v>
      </c>
      <c r="DQ44" s="3">
        <f>1/1000*SUM(Chips!DQ$25:EB$25)</f>
        <v>3.1000000000000001E-5</v>
      </c>
      <c r="DR44" s="3">
        <f>1/1000*SUM(Chips!DR$25:EC$25)</f>
        <v>3.1000000000000001E-5</v>
      </c>
      <c r="DS44" s="3">
        <f>1/1000*SUM(Chips!DS$25:ED$25)</f>
        <v>3.1000000000000001E-5</v>
      </c>
      <c r="DT44" s="3">
        <f>1/1000*SUM(Chips!DT$25:EE$25)</f>
        <v>3.3000000000000003E-5</v>
      </c>
      <c r="DU44" s="3">
        <f>1/1000*SUM(Chips!DU$25:EF$25)</f>
        <v>4.0000000000000003E-5</v>
      </c>
      <c r="DV44" s="3">
        <f>1/1000*SUM(Chips!DV$25:EG$25)</f>
        <v>4.7000000000000004E-5</v>
      </c>
      <c r="DW44" s="3">
        <f>1/1000*SUM(Chips!DW$25:EH$25)</f>
        <v>1.4600000000000003E-4</v>
      </c>
      <c r="DX44" s="3">
        <f>1/1000*SUM(Chips!DX$25:EI$25)</f>
        <v>1.1800000000000001E-4</v>
      </c>
      <c r="DY44" s="3">
        <f>1/1000*SUM(Chips!DY$25:EJ$25)</f>
        <v>1.1800000000000001E-4</v>
      </c>
      <c r="DZ44" s="3">
        <f>1/1000*SUM(Chips!DZ$25:EK$25)</f>
        <v>1.1800000000000001E-4</v>
      </c>
      <c r="EA44" s="3">
        <f>1/1000*SUM(Chips!EA$25:EL$25)</f>
        <v>1.1800000000000001E-4</v>
      </c>
      <c r="EB44" s="3">
        <f>1/1000*SUM(Chips!EB$25:EM$25)</f>
        <v>1.1800000000000001E-4</v>
      </c>
      <c r="EC44" s="3">
        <f>1/1000*SUM(Chips!EC$25:EN$25)</f>
        <v>1.1800000000000001E-4</v>
      </c>
      <c r="ED44" s="3">
        <f>1/1000*SUM(Chips!ED$25:EO$25)</f>
        <v>1.1800000000000001E-4</v>
      </c>
      <c r="EE44" s="3">
        <f>1/1000*SUM(Chips!EE$25:EP$25)</f>
        <v>1.1800000000000001E-4</v>
      </c>
      <c r="EF44" s="3">
        <f>1/1000*SUM(Chips!EF$25:EQ$25)</f>
        <v>1.1600000000000001E-4</v>
      </c>
      <c r="EG44" s="3">
        <f>1/1000*SUM(Chips!EG$25:ER$25)</f>
        <v>1.0900000000000002E-4</v>
      </c>
      <c r="EH44" s="3">
        <f>1/1000*SUM(Chips!EH$25:ES$25)</f>
        <v>1.0300000000000001E-4</v>
      </c>
      <c r="EI44" s="3">
        <f>1/1000*SUM(Chips!EI$25:ET$25)</f>
        <v>6.0000000000000002E-6</v>
      </c>
      <c r="EJ44" s="3">
        <f>1/1000*SUM(Chips!EJ$25:EU$25)</f>
        <v>3.0000000000000001E-6</v>
      </c>
      <c r="EK44" s="3">
        <f>1/1000*SUM(Chips!EK$25:EV$25)</f>
        <v>3.0000000000000001E-6</v>
      </c>
      <c r="EL44" s="3">
        <f>1/1000*SUM(Chips!EL$25:EW$25)</f>
        <v>3.0000000000000001E-6</v>
      </c>
      <c r="EM44" s="3">
        <f>1/1000*SUM(Chips!EM$25:EX$25)</f>
        <v>5.0000000000000004E-6</v>
      </c>
      <c r="EN44" s="3">
        <f>1/1000*SUM(Chips!EN$25:EY$25)</f>
        <v>5.0000000000000004E-6</v>
      </c>
      <c r="EO44" s="3">
        <f>1/1000*SUM(Chips!EO$25:EZ$25)</f>
        <v>5.0000000000000004E-6</v>
      </c>
      <c r="EP44" s="3">
        <f>1/1000*SUM(Chips!EP$25:FA$25)</f>
        <v>1.2E-5</v>
      </c>
      <c r="EQ44" s="3">
        <f>1/1000*SUM(Chips!EQ$25:FB$25)</f>
        <v>1.2E-5</v>
      </c>
      <c r="ER44" s="3">
        <f>1/1000*SUM(Chips!ER$25:FC$25)</f>
        <v>1.2E-5</v>
      </c>
      <c r="ES44" s="3">
        <f>1/1000*SUM(Chips!ES$25:FD$25)</f>
        <v>1.7760000000000002E-3</v>
      </c>
      <c r="ET44" s="3">
        <f>1/1000*SUM(Chips!ET$25:FE$25)</f>
        <v>4.9780000000000007E-3</v>
      </c>
      <c r="EU44" s="3">
        <f>1/1000*SUM(Chips!EU$25:FF$25)</f>
        <v>5.0840000000000008E-3</v>
      </c>
      <c r="EV44" s="3">
        <f>1/1000*SUM(Chips!EV$25:FG$25)</f>
        <v>5.8310000000000002E-3</v>
      </c>
      <c r="EW44" s="3">
        <f>1/1000*SUM(Chips!EW$25:FH$25)</f>
        <v>5.8320000000000012E-3</v>
      </c>
      <c r="EX44" s="3">
        <f>1/1000*SUM(Chips!EX$25:FI$25)</f>
        <v>5.8320000000000012E-3</v>
      </c>
      <c r="EY44" s="3">
        <f>1/1000*SUM(Chips!EY$25:FJ$25)</f>
        <v>5.8320000000000004E-3</v>
      </c>
      <c r="EZ44" s="3">
        <f>1/1000*SUM(Chips!EZ$25:FK$25)</f>
        <v>5.8339999999999998E-3</v>
      </c>
      <c r="FA44" s="3">
        <f>1/1000*SUM(Chips!FA$25:FL$25)</f>
        <v>7.2329999999999998E-3</v>
      </c>
      <c r="FB44" s="3">
        <f>1/1000*SUM(Chips!FB$25:FM$25)</f>
        <v>8.397E-3</v>
      </c>
      <c r="FC44" s="3">
        <f>1/1000*SUM(Chips!FC$25:FN$25)</f>
        <v>8.4010000000000005E-3</v>
      </c>
      <c r="FD44" s="3">
        <f>1/1000*SUM(Chips!FD$25:FO$25)</f>
        <v>8.4019999999999997E-3</v>
      </c>
      <c r="FE44" s="3">
        <f>1/1000*SUM(Chips!FE$25:FP$25)</f>
        <v>7.6480000000000012E-3</v>
      </c>
      <c r="FF44" s="3">
        <f>1/1000*SUM(Chips!FF$25:FQ$25)</f>
        <v>4.448999999999999E-3</v>
      </c>
      <c r="FG44" s="3">
        <f>1/1000*SUM(Chips!FG$25:FR$25)</f>
        <v>4.3679999999999995E-3</v>
      </c>
      <c r="FH44" s="3">
        <f>1/1000*SUM(Chips!FH$25:FS$25)</f>
        <v>3.6419999999999998E-3</v>
      </c>
      <c r="FI44" s="3">
        <f>1/1000*SUM(Chips!FI$25:FT$25)</f>
        <v>3.6459999999999995E-3</v>
      </c>
      <c r="FJ44" s="3">
        <f>1/1000*SUM(Chips!FJ$25:FU$25)</f>
        <v>3.6529999999999996E-3</v>
      </c>
      <c r="FK44" s="3">
        <f>1/1000*SUM(Chips!FK$25:FV$25)</f>
        <v>4.2680000000000001E-3</v>
      </c>
      <c r="FL44" s="3">
        <f>1/1000*SUM(Chips!FL$25:FW$25)</f>
        <v>4.6040000000000005E-3</v>
      </c>
      <c r="FM44" s="3">
        <f>1/1000*SUM(Chips!FM$25:FX$25)</f>
        <v>3.673E-3</v>
      </c>
      <c r="FN44" s="3">
        <f>1/1000*SUM(Chips!FN$25:FY$25)</f>
        <v>2.5019999999999995E-3</v>
      </c>
      <c r="FO44" s="3">
        <f>1/1000*SUM(Chips!FO$25:FZ$25)</f>
        <v>2.5049999999999994E-3</v>
      </c>
      <c r="FP44" s="3">
        <f>1/1000*SUM(Chips!FP$25:GA$25)</f>
        <v>2.5039999999999997E-3</v>
      </c>
      <c r="FQ44" s="3">
        <f>1/1000*SUM(Chips!FQ$25:GB$25)</f>
        <v>1.4940000000000001E-3</v>
      </c>
      <c r="FR44" s="3">
        <f>1/1000*SUM(Chips!FR$25:GC$25)</f>
        <v>1.49E-3</v>
      </c>
      <c r="FS44" s="3">
        <f>1/1000*SUM(Chips!FS$25:GD$25)</f>
        <v>1.4629999999999999E-3</v>
      </c>
      <c r="FT44" s="3">
        <f>1/1000*SUM(Chips!FT$25:GE$25)</f>
        <v>1.4419999999999999E-3</v>
      </c>
      <c r="FU44" s="3">
        <f>1/1000*SUM(Chips!FU$25:GF$25)</f>
        <v>1.4369999999999999E-3</v>
      </c>
      <c r="FV44" s="3">
        <f>1/1000*SUM(Chips!FV$25:GG$25)</f>
        <v>1.4300000000000001E-3</v>
      </c>
      <c r="FW44" s="3">
        <f>1/1000*SUM(Chips!FW$25:GH$25)</f>
        <v>8.1300000000000003E-4</v>
      </c>
      <c r="FX44" s="3">
        <f>1/1000*SUM(Chips!FX$25:GI$25)</f>
        <v>4.7500000000000005E-4</v>
      </c>
      <c r="FY44" s="3">
        <f>1/1000*SUM(Chips!FY$25:GJ$25)</f>
        <v>6.9999999999999999E-6</v>
      </c>
      <c r="FZ44" s="3">
        <f>1/1000*SUM(Chips!FZ$25:GK$25)</f>
        <v>6.9999999999999999E-6</v>
      </c>
    </row>
    <row r="45" spans="1:202">
      <c r="A45" t="str">
        <f>Chips!A$26</f>
        <v>Latvia</v>
      </c>
      <c r="B45" s="3">
        <f>1/1000*SUM(Chips!B$26:M$26)</f>
        <v>0</v>
      </c>
      <c r="C45" s="3">
        <f>1/1000*SUM(Chips!C$26:N$26)</f>
        <v>0</v>
      </c>
      <c r="D45" s="3">
        <f>1/1000*SUM(Chips!D$26:O$26)</f>
        <v>0</v>
      </c>
      <c r="E45" s="3">
        <f>1/1000*SUM(Chips!E$26:P$26)</f>
        <v>0</v>
      </c>
      <c r="F45" s="3">
        <f>1/1000*SUM(Chips!F$26:Q$26)</f>
        <v>0</v>
      </c>
      <c r="G45" s="3">
        <f>1/1000*SUM(Chips!G$26:R$26)</f>
        <v>0</v>
      </c>
      <c r="H45" s="3">
        <f>1/1000*SUM(Chips!H$26:S$26)</f>
        <v>0</v>
      </c>
      <c r="I45" s="3">
        <f>1/1000*SUM(Chips!I$26:T$26)</f>
        <v>0</v>
      </c>
      <c r="J45" s="3">
        <f>1/1000*SUM(Chips!J$26:U$26)</f>
        <v>0</v>
      </c>
      <c r="K45" s="3">
        <f>1/1000*SUM(Chips!K$26:V$26)</f>
        <v>0</v>
      </c>
      <c r="L45" s="3">
        <f>1/1000*SUM(Chips!L$26:W$26)</f>
        <v>0</v>
      </c>
      <c r="M45" s="3">
        <f>1/1000*SUM(Chips!M$26:X$26)</f>
        <v>0</v>
      </c>
      <c r="N45" s="3">
        <f>1/1000*SUM(Chips!N$26:Y$26)</f>
        <v>0</v>
      </c>
      <c r="O45" s="3">
        <f>1/1000*SUM(Chips!O$26:Z$26)</f>
        <v>0</v>
      </c>
      <c r="P45" s="3">
        <f>1/1000*SUM(Chips!P$26:AA$26)</f>
        <v>0</v>
      </c>
      <c r="Q45" s="3">
        <f>1/1000*SUM(Chips!Q$26:AB$26)</f>
        <v>0</v>
      </c>
      <c r="R45" s="3">
        <f>1/1000*SUM(Chips!R$26:AC$26)</f>
        <v>0</v>
      </c>
      <c r="S45" s="3">
        <f>1/1000*SUM(Chips!S$26:AD$26)</f>
        <v>0</v>
      </c>
      <c r="T45" s="3">
        <f>1/1000*SUM(Chips!T$26:AE$26)</f>
        <v>0</v>
      </c>
      <c r="U45" s="3">
        <f>1/1000*SUM(Chips!U$26:AF$26)</f>
        <v>0</v>
      </c>
      <c r="V45" s="3">
        <f>1/1000*SUM(Chips!V$26:AG$26)</f>
        <v>0</v>
      </c>
      <c r="W45" s="3">
        <f>1/1000*SUM(Chips!W$26:AH$26)</f>
        <v>0</v>
      </c>
      <c r="X45" s="3">
        <f>1/1000*SUM(Chips!X$26:AI$26)</f>
        <v>0</v>
      </c>
      <c r="Y45" s="3">
        <f>1/1000*SUM(Chips!Y$26:AJ$26)</f>
        <v>0</v>
      </c>
      <c r="Z45" s="3">
        <f>1/1000*SUM(Chips!Z$26:AK$26)</f>
        <v>0</v>
      </c>
      <c r="AA45" s="3">
        <f>1/1000*SUM(Chips!AA$26:AL$26)</f>
        <v>3.0000000000000003E-4</v>
      </c>
      <c r="AB45" s="3">
        <f>1/1000*SUM(Chips!AB$26:AM$26)</f>
        <v>3.0000000000000003E-4</v>
      </c>
      <c r="AC45" s="3">
        <f>1/1000*SUM(Chips!AC$26:AN$26)</f>
        <v>3.0000000000000003E-4</v>
      </c>
      <c r="AD45" s="3">
        <f>1/1000*SUM(Chips!AD$26:AO$26)</f>
        <v>3.0000000000000003E-4</v>
      </c>
      <c r="AE45" s="3">
        <f>1/1000*SUM(Chips!AE$26:AP$26)</f>
        <v>6.0000000000000006E-4</v>
      </c>
      <c r="AF45" s="3">
        <f>1/1000*SUM(Chips!AF$26:AQ$26)</f>
        <v>6.0000000000000006E-4</v>
      </c>
      <c r="AG45" s="3">
        <f>1/1000*SUM(Chips!AG$26:AR$26)</f>
        <v>1.7000000000000001E-3</v>
      </c>
      <c r="AH45" s="3">
        <f>1/1000*SUM(Chips!AH$26:AS$26)</f>
        <v>1.7000000000000001E-3</v>
      </c>
      <c r="AI45" s="3">
        <f>1/1000*SUM(Chips!AI$26:AT$26)</f>
        <v>1.7000000000000001E-3</v>
      </c>
      <c r="AJ45" s="3">
        <f>1/1000*SUM(Chips!AJ$26:AU$26)</f>
        <v>1.7000000000000001E-3</v>
      </c>
      <c r="AK45" s="3">
        <f>1/1000*SUM(Chips!AK$26:AV$26)</f>
        <v>1.7000000000000001E-3</v>
      </c>
      <c r="AL45" s="3">
        <f>1/1000*SUM(Chips!AL$26:AW$26)</f>
        <v>2.2000000000000001E-3</v>
      </c>
      <c r="AM45" s="3">
        <f>1/1000*SUM(Chips!AM$26:AX$26)</f>
        <v>3.0000000000000001E-3</v>
      </c>
      <c r="AN45" s="3">
        <f>1/1000*SUM(Chips!AN$26:AY$26)</f>
        <v>3.8999999999999998E-3</v>
      </c>
      <c r="AO45" s="3">
        <f>1/1000*SUM(Chips!AO$26:AZ$26)</f>
        <v>4.5000000000000005E-3</v>
      </c>
      <c r="AP45" s="3">
        <f>1/1000*SUM(Chips!AP$26:BA$26)</f>
        <v>4.7999999999999996E-3</v>
      </c>
      <c r="AQ45" s="3">
        <f>1/1000*SUM(Chips!AQ$26:BB$26)</f>
        <v>4.5000000000000005E-3</v>
      </c>
      <c r="AR45" s="3">
        <f>1/1000*SUM(Chips!AR$26:BC$26)</f>
        <v>5.2000000000000006E-3</v>
      </c>
      <c r="AS45" s="3">
        <f>1/1000*SUM(Chips!AS$26:BD$26)</f>
        <v>4.7000000000000011E-3</v>
      </c>
      <c r="AT45" s="3">
        <f>1/1000*SUM(Chips!AT$26:BE$26)</f>
        <v>6.7000000000000011E-3</v>
      </c>
      <c r="AU45" s="3">
        <f>1/1000*SUM(Chips!AU$26:BF$26)</f>
        <v>8.2000000000000007E-3</v>
      </c>
      <c r="AV45" s="3">
        <f>1/1000*SUM(Chips!AV$26:BG$26)</f>
        <v>9.6000000000000009E-3</v>
      </c>
      <c r="AW45" s="3">
        <f>1/1000*SUM(Chips!AW$26:BH$26)</f>
        <v>1.0000000000000002E-2</v>
      </c>
      <c r="AX45" s="3">
        <f>1/1000*SUM(Chips!AX$26:BI$26)</f>
        <v>9.9000000000000025E-3</v>
      </c>
      <c r="AY45" s="3">
        <f>1/1000*SUM(Chips!AY$26:BJ$26)</f>
        <v>8.8000000000000005E-3</v>
      </c>
      <c r="AZ45" s="3">
        <f>1/1000*SUM(Chips!AZ$26:BK$26)</f>
        <v>9.4000000000000021E-3</v>
      </c>
      <c r="BA45" s="3">
        <f>1/1000*SUM(Chips!BA$26:BL$26)</f>
        <v>8.8000000000000005E-3</v>
      </c>
      <c r="BB45" s="3">
        <f>1/1000*SUM(Chips!BB$26:BM$26)</f>
        <v>8.9000000000000017E-3</v>
      </c>
      <c r="BC45" s="3">
        <f>1/1000*SUM(Chips!BC$26:BN$26)</f>
        <v>8.9000000000000017E-3</v>
      </c>
      <c r="BD45" s="3">
        <f>1/1000*SUM(Chips!BD$26:BO$26)</f>
        <v>8.2000000000000007E-3</v>
      </c>
      <c r="BE45" s="3">
        <f>1/1000*SUM(Chips!BE$26:BP$26)</f>
        <v>7.6000000000000017E-3</v>
      </c>
      <c r="BF45" s="3">
        <f>1/1000*SUM(Chips!BF$26:BQ$26)</f>
        <v>5.6000000000000008E-3</v>
      </c>
      <c r="BG45" s="3">
        <f>1/1000*SUM(Chips!BG$26:BR$26)</f>
        <v>5.2000000000000015E-3</v>
      </c>
      <c r="BH45" s="3">
        <f>1/1000*SUM(Chips!BH$26:BS$26)</f>
        <v>5.0000000000000001E-3</v>
      </c>
      <c r="BI45" s="3">
        <f>1/1000*SUM(Chips!BI$26:BT$26)</f>
        <v>4.5999999999999999E-3</v>
      </c>
      <c r="BJ45" s="3">
        <f>1/1000*SUM(Chips!BJ$26:BU$26)</f>
        <v>4.2000000000000006E-3</v>
      </c>
      <c r="BK45" s="3">
        <f>1/1000*SUM(Chips!BK$26:BV$26)</f>
        <v>5.0000000000000001E-3</v>
      </c>
      <c r="BL45" s="3">
        <f>1/1000*SUM(Chips!BL$26:BW$26)</f>
        <v>3.8999999999999998E-3</v>
      </c>
      <c r="BM45" s="3">
        <f>1/1000*SUM(Chips!BM$26:BX$26)</f>
        <v>3.8999999999999998E-3</v>
      </c>
      <c r="BN45" s="3">
        <f>1/1000*SUM(Chips!BN$26:BY$26)</f>
        <v>3.5000000000000005E-3</v>
      </c>
      <c r="BO45" s="3">
        <f>1/1000*SUM(Chips!BO$26:BZ$26)</f>
        <v>3.5000000000000005E-3</v>
      </c>
      <c r="BP45" s="3">
        <f>1/1000*SUM(Chips!BP$26:CA$26)</f>
        <v>3.5000000000000005E-3</v>
      </c>
      <c r="BQ45" s="3">
        <f>1/1000*SUM(Chips!BQ$26:CB$26)</f>
        <v>3.5000000000000005E-3</v>
      </c>
      <c r="BR45" s="3">
        <f>1/1000*SUM(Chips!BR$26:CC$26)</f>
        <v>3.5000000000000005E-3</v>
      </c>
      <c r="BS45" s="3">
        <f>1/1000*SUM(Chips!BS$26:CD$26)</f>
        <v>3.3999999999999998E-3</v>
      </c>
      <c r="BT45" s="3">
        <f>1/1000*SUM(Chips!BT$26:CE$26)</f>
        <v>2.7000000000000001E-3</v>
      </c>
      <c r="BU45" s="3">
        <f>1/1000*SUM(Chips!BU$26:CF$26)</f>
        <v>2.7000000000000001E-3</v>
      </c>
      <c r="BV45" s="3">
        <f>1/1000*SUM(Chips!BV$26:CG$26)</f>
        <v>2.7000000000000001E-3</v>
      </c>
      <c r="BW45" s="3">
        <f>1/1000*SUM(Chips!BW$26:CH$26)</f>
        <v>0.32050000000000001</v>
      </c>
      <c r="BX45" s="3">
        <f>1/1000*SUM(Chips!BX$26:CI$26)</f>
        <v>0.52010000000000001</v>
      </c>
      <c r="BY45" s="3">
        <f>1/1000*SUM(Chips!BY$26:CJ$26)</f>
        <v>0.82010000000000005</v>
      </c>
      <c r="BZ45" s="3">
        <f>1/1000*SUM(Chips!BZ$26:CK$26)</f>
        <v>1.0201</v>
      </c>
      <c r="CA45" s="3">
        <f>1/1000*SUM(Chips!CA$26:CL$26)</f>
        <v>1.0201</v>
      </c>
      <c r="CB45" s="3">
        <f>1/1000*SUM(Chips!CB$26:CM$26)</f>
        <v>1.0201</v>
      </c>
      <c r="CC45" s="3">
        <f>1/1000*SUM(Chips!CC$26:CN$26)</f>
        <v>1.0201</v>
      </c>
      <c r="CD45" s="3">
        <f>1/1000*SUM(Chips!CD$26:CO$26)</f>
        <v>1.0450999999999999</v>
      </c>
      <c r="CE45" s="3">
        <f>1/1000*SUM(Chips!CE$26:CP$26)</f>
        <v>1.0441</v>
      </c>
      <c r="CF45" s="3">
        <f>1/1000*SUM(Chips!CF$26:CQ$26)</f>
        <v>1.0435999999999999</v>
      </c>
      <c r="CG45" s="3">
        <f>1/1000*SUM(Chips!CG$26:CR$26)</f>
        <v>1.0435999999999999</v>
      </c>
      <c r="CH45" s="3">
        <f>1/1000*SUM(Chips!CH$26:CS$26)</f>
        <v>1.0435999999999999</v>
      </c>
      <c r="CI45" s="3">
        <f>1/1000*SUM(Chips!CI$26:CT$26)</f>
        <v>0.85</v>
      </c>
      <c r="CJ45" s="3">
        <f>1/1000*SUM(Chips!CJ$26:CU$26)</f>
        <v>0.75</v>
      </c>
      <c r="CK45" s="3">
        <f>1/1000*SUM(Chips!CK$26:CV$26)</f>
        <v>0.6</v>
      </c>
      <c r="CL45" s="3">
        <f>1/1000*SUM(Chips!CL$26:CW$26)</f>
        <v>0.57500000000000007</v>
      </c>
      <c r="CM45" s="3">
        <f>1/1000*SUM(Chips!CM$26:CX$26)</f>
        <v>0.92500000000000004</v>
      </c>
      <c r="CN45" s="3">
        <f>1/1000*SUM(Chips!CN$26:CY$26)</f>
        <v>1.175</v>
      </c>
      <c r="CO45" s="3">
        <f>1/1000*SUM(Chips!CO$26:CZ$26)</f>
        <v>1.325</v>
      </c>
      <c r="CP45" s="3">
        <f>1/1000*SUM(Chips!CP$26:DA$26)</f>
        <v>1.575</v>
      </c>
      <c r="CQ45" s="3">
        <f>1/1000*SUM(Chips!CQ$26:DB$26)</f>
        <v>1.623</v>
      </c>
      <c r="CR45" s="3">
        <f>1/1000*SUM(Chips!CR$26:DC$26)</f>
        <v>1.623</v>
      </c>
      <c r="CS45" s="3">
        <f>1/1000*SUM(Chips!CS$26:DD$26)</f>
        <v>1.623</v>
      </c>
      <c r="CT45" s="3">
        <f>1/1000*SUM(Chips!CT$26:DE$26)</f>
        <v>1.623</v>
      </c>
      <c r="CU45" s="3">
        <f>1/1000*SUM(Chips!CU$26:DF$26)</f>
        <v>1.5860000000000001</v>
      </c>
      <c r="CV45" s="3">
        <f>1/1000*SUM(Chips!CV$26:DG$26)</f>
        <v>1.508</v>
      </c>
      <c r="CW45" s="3">
        <f>1/1000*SUM(Chips!CW$26:DH$26)</f>
        <v>1.4020000000000001</v>
      </c>
      <c r="CX45" s="3">
        <f>1/1000*SUM(Chips!CX$26:DI$26)</f>
        <v>1.2270000000000001</v>
      </c>
      <c r="CY45" s="3">
        <f>1/1000*SUM(Chips!CY$26:DJ$26)</f>
        <v>0.877</v>
      </c>
      <c r="CZ45" s="3">
        <f>1/1000*SUM(Chips!CZ$26:DK$26)</f>
        <v>0.627</v>
      </c>
      <c r="DA45" s="3">
        <f>1/1000*SUM(Chips!DA$26:DL$26)</f>
        <v>0.56500000000000006</v>
      </c>
      <c r="DB45" s="3">
        <f>1/1000*SUM(Chips!DB$26:DM$26)</f>
        <v>0.4</v>
      </c>
      <c r="DC45" s="3">
        <f>1/1000*SUM(Chips!DC$26:DN$26)</f>
        <v>0.44</v>
      </c>
      <c r="DD45" s="3">
        <f>1/1000*SUM(Chips!DD$26:DO$26)</f>
        <v>0.70899999999999996</v>
      </c>
      <c r="DE45" s="3">
        <f>1/1000*SUM(Chips!DE$26:DP$26)</f>
        <v>0.79700000000000004</v>
      </c>
      <c r="DF45" s="3">
        <f>1/1000*SUM(Chips!DF$26:DQ$26)</f>
        <v>1.1340000000000001</v>
      </c>
      <c r="DG45" s="3">
        <f>1/1000*SUM(Chips!DG$26:DR$26)</f>
        <v>1.087032</v>
      </c>
      <c r="DH45" s="3">
        <f>1/1000*SUM(Chips!DH$26:DS$26)</f>
        <v>1.0911799999999998</v>
      </c>
      <c r="DI45" s="3">
        <f>1/1000*SUM(Chips!DI$26:DT$26)</f>
        <v>1.04718</v>
      </c>
      <c r="DJ45" s="3">
        <f>1/1000*SUM(Chips!DJ$26:DU$26)</f>
        <v>1.07718</v>
      </c>
      <c r="DK45" s="3">
        <f>1/1000*SUM(Chips!DK$26:DV$26)</f>
        <v>1.07718</v>
      </c>
      <c r="DL45" s="3">
        <f>1/1000*SUM(Chips!DL$26:DW$26)</f>
        <v>1.07718</v>
      </c>
      <c r="DM45" s="3">
        <f>1/1000*SUM(Chips!DM$26:DX$26)</f>
        <v>1.16018</v>
      </c>
      <c r="DN45" s="3">
        <f>1/1000*SUM(Chips!DN$26:DY$26)</f>
        <v>1.22418</v>
      </c>
      <c r="DO45" s="3">
        <f>1/1000*SUM(Chips!DO$26:DZ$26)</f>
        <v>1.36348</v>
      </c>
      <c r="DP45" s="3">
        <f>1/1000*SUM(Chips!DP$26:EA$26)</f>
        <v>1.12294</v>
      </c>
      <c r="DQ45" s="3">
        <f>1/1000*SUM(Chips!DQ$26:EB$26)</f>
        <v>1.03494</v>
      </c>
      <c r="DR45" s="3">
        <f>1/1000*SUM(Chips!DR$26:EC$26)</f>
        <v>0.69794000000000012</v>
      </c>
      <c r="DS45" s="3">
        <f>1/1000*SUM(Chips!DS$26:ED$26)</f>
        <v>0.65690800000000016</v>
      </c>
      <c r="DT45" s="3">
        <f>1/1000*SUM(Chips!DT$26:EE$26)</f>
        <v>0.85874000000000006</v>
      </c>
      <c r="DU45" s="3">
        <f>1/1000*SUM(Chips!DU$26:EF$26)</f>
        <v>0.93374000000000001</v>
      </c>
      <c r="DV45" s="3">
        <f>1/1000*SUM(Chips!DV$26:EG$26)</f>
        <v>1.0437400000000001</v>
      </c>
      <c r="DW45" s="3">
        <f>1/1000*SUM(Chips!DW$26:EH$26)</f>
        <v>1.1187400000000001</v>
      </c>
      <c r="DX45" s="3">
        <f>1/1000*SUM(Chips!DX$26:EI$26)</f>
        <v>1.34474</v>
      </c>
      <c r="DY45" s="3">
        <f>1/1000*SUM(Chips!DY$26:EJ$26)</f>
        <v>1.17374</v>
      </c>
      <c r="DZ45" s="3">
        <f>1/1000*SUM(Chips!DZ$26:EK$26)</f>
        <v>0.99974000000000007</v>
      </c>
      <c r="EA45" s="3">
        <f>1/1000*SUM(Chips!EA$26:EL$26)</f>
        <v>0.77244000000000002</v>
      </c>
      <c r="EB45" s="3">
        <f>1/1000*SUM(Chips!EB$26:EM$26)</f>
        <v>0.74398000000000009</v>
      </c>
      <c r="EC45" s="3">
        <f>1/1000*SUM(Chips!EC$26:EN$26)</f>
        <v>0.74398000000000009</v>
      </c>
      <c r="ED45" s="3">
        <f>1/1000*SUM(Chips!ED$26:EO$26)</f>
        <v>0.74398000000000009</v>
      </c>
      <c r="EE45" s="3">
        <f>1/1000*SUM(Chips!EE$26:EP$26)</f>
        <v>0.74398000000000009</v>
      </c>
      <c r="EF45" s="3">
        <f>1/1000*SUM(Chips!EF$26:EQ$26)</f>
        <v>0.51600000000000001</v>
      </c>
      <c r="EG45" s="3">
        <f>1/1000*SUM(Chips!EG$26:ER$26)</f>
        <v>0.441</v>
      </c>
      <c r="EH45" s="3">
        <f>1/1000*SUM(Chips!EH$26:ES$26)</f>
        <v>0.30099999999999999</v>
      </c>
      <c r="EI45" s="3">
        <f>1/1000*SUM(Chips!EI$26:ET$26)</f>
        <v>0.22600000000000001</v>
      </c>
      <c r="EJ45" s="3">
        <f>1/1000*SUM(Chips!EJ$26:EU$26)</f>
        <v>0</v>
      </c>
      <c r="EK45" s="3">
        <f>1/1000*SUM(Chips!EK$26:EV$26)</f>
        <v>0</v>
      </c>
      <c r="EL45" s="3">
        <f>1/1000*SUM(Chips!EL$26:EW$26)</f>
        <v>0</v>
      </c>
      <c r="EM45" s="3">
        <f>1/1000*SUM(Chips!EM$26:EX$26)</f>
        <v>0</v>
      </c>
      <c r="EN45" s="3">
        <f>1/1000*SUM(Chips!EN$26:EY$26)</f>
        <v>0</v>
      </c>
      <c r="EO45" s="3">
        <f>1/1000*SUM(Chips!EO$26:EZ$26)</f>
        <v>0</v>
      </c>
      <c r="EP45" s="3">
        <f>1/1000*SUM(Chips!EP$26:FA$26)</f>
        <v>0</v>
      </c>
      <c r="EQ45" s="3">
        <f>1/1000*SUM(Chips!EQ$26:FB$26)</f>
        <v>0</v>
      </c>
      <c r="ER45" s="3">
        <f>1/1000*SUM(Chips!ER$26:FC$26)</f>
        <v>3.4070000000000003E-3</v>
      </c>
      <c r="ES45" s="3">
        <f>1/1000*SUM(Chips!ES$26:FD$26)</f>
        <v>5.8979999999999996E-3</v>
      </c>
      <c r="ET45" s="3">
        <f>1/1000*SUM(Chips!ET$26:FE$26)</f>
        <v>7.3239999999999998E-3</v>
      </c>
      <c r="EU45" s="3">
        <f>1/1000*SUM(Chips!EU$26:FF$26)</f>
        <v>1.5016E-2</v>
      </c>
      <c r="EV45" s="3">
        <f>1/1000*SUM(Chips!EV$26:FG$26)</f>
        <v>0.24909899999999999</v>
      </c>
      <c r="EW45" s="3">
        <f>1/1000*SUM(Chips!EW$26:FH$26)</f>
        <v>0.27399099999999998</v>
      </c>
      <c r="EX45" s="3">
        <f>1/1000*SUM(Chips!EX$26:FI$26)</f>
        <v>0.32606200000000002</v>
      </c>
      <c r="EY45" s="3">
        <f>1/1000*SUM(Chips!EY$26:FJ$26)</f>
        <v>0.33011200000000002</v>
      </c>
      <c r="EZ45" s="3">
        <f>1/1000*SUM(Chips!EZ$26:FK$26)</f>
        <v>0.33011200000000002</v>
      </c>
      <c r="FA45" s="3">
        <f>1/1000*SUM(Chips!FA$26:FL$26)</f>
        <v>0.33011200000000002</v>
      </c>
      <c r="FB45" s="3">
        <f>1/1000*SUM(Chips!FB$26:FM$26)</f>
        <v>0.33011200000000002</v>
      </c>
      <c r="FC45" s="3">
        <f>1/1000*SUM(Chips!FC$26:FN$26)</f>
        <v>0.33593100000000004</v>
      </c>
      <c r="FD45" s="3">
        <f>1/1000*SUM(Chips!FD$26:FO$26)</f>
        <v>0.33481100000000003</v>
      </c>
      <c r="FE45" s="3">
        <f>1/1000*SUM(Chips!FE$26:FP$26)</f>
        <v>0.33485800000000004</v>
      </c>
      <c r="FF45" s="3">
        <f>1/1000*SUM(Chips!FF$26:FQ$26)</f>
        <v>0.33343200000000006</v>
      </c>
      <c r="FG45" s="3">
        <f>1/1000*SUM(Chips!FG$26:FR$26)</f>
        <v>0.32574000000000009</v>
      </c>
      <c r="FH45" s="3">
        <f>1/1000*SUM(Chips!FH$26:FS$26)</f>
        <v>0.33474100000000001</v>
      </c>
      <c r="FI45" s="3">
        <f>1/1000*SUM(Chips!FI$26:FT$26)</f>
        <v>0.30984899999999999</v>
      </c>
      <c r="FJ45" s="3">
        <f>1/1000*SUM(Chips!FJ$26:FU$26)</f>
        <v>0.25777800000000001</v>
      </c>
      <c r="FK45" s="3">
        <f>1/1000*SUM(Chips!FK$26:FV$26)</f>
        <v>0.25372800000000001</v>
      </c>
      <c r="FL45" s="3">
        <f>1/1000*SUM(Chips!FL$26:FW$26)</f>
        <v>0.25372800000000001</v>
      </c>
      <c r="FM45" s="3">
        <f>1/1000*SUM(Chips!FM$26:FX$26)</f>
        <v>0.295128</v>
      </c>
      <c r="FN45" s="3">
        <f>1/1000*SUM(Chips!FN$26:FY$26)</f>
        <v>0.34038099999999999</v>
      </c>
      <c r="FO45" s="3">
        <f>1/1000*SUM(Chips!FO$26:FZ$26)</f>
        <v>0.33456199999999997</v>
      </c>
      <c r="FP45" s="3">
        <f>1/1000*SUM(Chips!FP$26:GA$26)</f>
        <v>0.343804</v>
      </c>
      <c r="FQ45" s="3">
        <f>1/1000*SUM(Chips!FQ$26:GB$26)</f>
        <v>0.34126599999999996</v>
      </c>
      <c r="FR45" s="3">
        <f>1/1000*SUM(Chips!FR$26:GC$26)</f>
        <v>0.34126599999999996</v>
      </c>
      <c r="FS45" s="3">
        <f>1/1000*SUM(Chips!FS$26:GD$26)</f>
        <v>0.34126599999999996</v>
      </c>
      <c r="FT45" s="3">
        <f>1/1000*SUM(Chips!FT$26:GE$26)</f>
        <v>9.8181999999999992E-2</v>
      </c>
      <c r="FU45" s="3">
        <f>1/1000*SUM(Chips!FU$26:GF$26)</f>
        <v>9.8181999999999992E-2</v>
      </c>
      <c r="FV45" s="3">
        <f>1/1000*SUM(Chips!FV$26:GG$26)</f>
        <v>9.8181999999999992E-2</v>
      </c>
      <c r="FW45" s="3">
        <f>1/1000*SUM(Chips!FW$26:GH$26)</f>
        <v>9.8181999999999992E-2</v>
      </c>
      <c r="FX45" s="3">
        <f>1/1000*SUM(Chips!FX$26:GI$26)</f>
        <v>9.8181999999999992E-2</v>
      </c>
      <c r="FY45" s="3">
        <f>1/1000*SUM(Chips!FY$26:GJ$26)</f>
        <v>5.6781999999999999E-2</v>
      </c>
      <c r="FZ45" s="3">
        <f>1/1000*SUM(Chips!FZ$26:GK$26)</f>
        <v>1.1528999999999999E-2</v>
      </c>
    </row>
    <row r="46" spans="1:202">
      <c r="A46" t="str">
        <f>Chips!A$29</f>
        <v>Portugal</v>
      </c>
      <c r="B46" s="3">
        <f>1/1000*SUM(Chips!B$29:M$29)</f>
        <v>0</v>
      </c>
      <c r="C46" s="3">
        <f>1/1000*SUM(Chips!C$29:N$29)</f>
        <v>0</v>
      </c>
      <c r="D46" s="3">
        <f>1/1000*SUM(Chips!D$29:O$29)</f>
        <v>0</v>
      </c>
      <c r="E46" s="3">
        <f>1/1000*SUM(Chips!E$29:P$29)</f>
        <v>0</v>
      </c>
      <c r="F46" s="3">
        <f>1/1000*SUM(Chips!F$29:Q$29)</f>
        <v>0</v>
      </c>
      <c r="G46" s="3">
        <f>1/1000*SUM(Chips!G$29:R$29)</f>
        <v>0</v>
      </c>
      <c r="H46" s="3">
        <f>1/1000*SUM(Chips!H$29:S$29)</f>
        <v>0</v>
      </c>
      <c r="I46" s="3">
        <f>1/1000*SUM(Chips!I$29:T$29)</f>
        <v>0</v>
      </c>
      <c r="J46" s="3">
        <f>1/1000*SUM(Chips!J$29:U$29)</f>
        <v>0</v>
      </c>
      <c r="K46" s="3">
        <f>1/1000*SUM(Chips!K$29:V$29)</f>
        <v>0</v>
      </c>
      <c r="L46" s="3">
        <f>1/1000*SUM(Chips!L$29:W$29)</f>
        <v>0</v>
      </c>
      <c r="M46" s="3">
        <f>1/1000*SUM(Chips!M$29:X$29)</f>
        <v>0</v>
      </c>
      <c r="N46" s="3">
        <f>1/1000*SUM(Chips!N$29:Y$29)</f>
        <v>0</v>
      </c>
      <c r="O46" s="3">
        <f>1/1000*SUM(Chips!O$29:Z$29)</f>
        <v>0</v>
      </c>
      <c r="P46" s="3">
        <f>1/1000*SUM(Chips!P$29:AA$29)</f>
        <v>0</v>
      </c>
      <c r="Q46" s="3">
        <f>1/1000*SUM(Chips!Q$29:AB$29)</f>
        <v>0</v>
      </c>
      <c r="R46" s="3">
        <f>1/1000*SUM(Chips!R$29:AC$29)</f>
        <v>0</v>
      </c>
      <c r="S46" s="3">
        <f>1/1000*SUM(Chips!S$29:AD$29)</f>
        <v>0</v>
      </c>
      <c r="T46" s="3">
        <f>1/1000*SUM(Chips!T$29:AE$29)</f>
        <v>0</v>
      </c>
      <c r="U46" s="3">
        <f>1/1000*SUM(Chips!U$29:AF$29)</f>
        <v>0</v>
      </c>
      <c r="V46" s="3">
        <f>1/1000*SUM(Chips!V$29:AG$29)</f>
        <v>0</v>
      </c>
      <c r="W46" s="3">
        <f>1/1000*SUM(Chips!W$29:AH$29)</f>
        <v>0</v>
      </c>
      <c r="X46" s="3">
        <f>1/1000*SUM(Chips!X$29:AI$29)</f>
        <v>0</v>
      </c>
      <c r="Y46" s="3">
        <f>1/1000*SUM(Chips!Y$29:AJ$29)</f>
        <v>0</v>
      </c>
      <c r="Z46" s="3">
        <f>1/1000*SUM(Chips!Z$29:AK$29)</f>
        <v>0</v>
      </c>
      <c r="AA46" s="3">
        <f>1/1000*SUM(Chips!AA$29:AL$29)</f>
        <v>0</v>
      </c>
      <c r="AB46" s="3">
        <f>1/1000*SUM(Chips!AB$29:AM$29)</f>
        <v>0</v>
      </c>
      <c r="AC46" s="3">
        <f>1/1000*SUM(Chips!AC$29:AN$29)</f>
        <v>0</v>
      </c>
      <c r="AD46" s="3">
        <f>1/1000*SUM(Chips!AD$29:AO$29)</f>
        <v>0</v>
      </c>
      <c r="AE46" s="3">
        <f>1/1000*SUM(Chips!AE$29:AP$29)</f>
        <v>0</v>
      </c>
      <c r="AF46" s="3">
        <f>1/1000*SUM(Chips!AF$29:AQ$29)</f>
        <v>0</v>
      </c>
      <c r="AG46" s="3">
        <f>1/1000*SUM(Chips!AG$29:AR$29)</f>
        <v>0</v>
      </c>
      <c r="AH46" s="3">
        <f>1/1000*SUM(Chips!AH$29:AS$29)</f>
        <v>0</v>
      </c>
      <c r="AI46" s="3">
        <f>1/1000*SUM(Chips!AI$29:AT$29)</f>
        <v>0</v>
      </c>
      <c r="AJ46" s="3">
        <f>1/1000*SUM(Chips!AJ$29:AU$29)</f>
        <v>0</v>
      </c>
      <c r="AK46" s="3">
        <f>1/1000*SUM(Chips!AK$29:AV$29)</f>
        <v>0</v>
      </c>
      <c r="AL46" s="3">
        <f>1/1000*SUM(Chips!AL$29:AW$29)</f>
        <v>0</v>
      </c>
      <c r="AM46" s="3">
        <f>1/1000*SUM(Chips!AM$29:AX$29)</f>
        <v>0</v>
      </c>
      <c r="AN46" s="3">
        <f>1/1000*SUM(Chips!AN$29:AY$29)</f>
        <v>0</v>
      </c>
      <c r="AO46" s="3">
        <f>1/1000*SUM(Chips!AO$29:AZ$29)</f>
        <v>0</v>
      </c>
      <c r="AP46" s="3">
        <f>1/1000*SUM(Chips!AP$29:BA$29)</f>
        <v>0</v>
      </c>
      <c r="AQ46" s="3">
        <f>1/1000*SUM(Chips!AQ$29:BB$29)</f>
        <v>0</v>
      </c>
      <c r="AR46" s="3">
        <f>1/1000*SUM(Chips!AR$29:BC$29)</f>
        <v>0</v>
      </c>
      <c r="AS46" s="3">
        <f>1/1000*SUM(Chips!AS$29:BD$29)</f>
        <v>0</v>
      </c>
      <c r="AT46" s="3">
        <f>1/1000*SUM(Chips!AT$29:BE$29)</f>
        <v>0</v>
      </c>
      <c r="AU46" s="3">
        <f>1/1000*SUM(Chips!AU$29:BF$29)</f>
        <v>0</v>
      </c>
      <c r="AV46" s="3">
        <f>1/1000*SUM(Chips!AV$29:BG$29)</f>
        <v>0</v>
      </c>
      <c r="AW46" s="3">
        <f>1/1000*SUM(Chips!AW$29:BH$29)</f>
        <v>0</v>
      </c>
      <c r="AX46" s="3">
        <f>1/1000*SUM(Chips!AX$29:BI$29)</f>
        <v>0</v>
      </c>
      <c r="AY46" s="3">
        <f>1/1000*SUM(Chips!AY$29:BJ$29)</f>
        <v>0</v>
      </c>
      <c r="AZ46" s="3">
        <f>1/1000*SUM(Chips!AZ$29:BK$29)</f>
        <v>0</v>
      </c>
      <c r="BA46" s="3">
        <f>1/1000*SUM(Chips!BA$29:BL$29)</f>
        <v>0</v>
      </c>
      <c r="BB46" s="3">
        <f>1/1000*SUM(Chips!BB$29:BM$29)</f>
        <v>0</v>
      </c>
      <c r="BC46" s="3">
        <f>1/1000*SUM(Chips!BC$29:BN$29)</f>
        <v>0</v>
      </c>
      <c r="BD46" s="3">
        <f>1/1000*SUM(Chips!BD$29:BO$29)</f>
        <v>0</v>
      </c>
      <c r="BE46" s="3">
        <f>1/1000*SUM(Chips!BE$29:BP$29)</f>
        <v>0</v>
      </c>
      <c r="BF46" s="3">
        <f>1/1000*SUM(Chips!BF$29:BQ$29)</f>
        <v>0</v>
      </c>
      <c r="BG46" s="3">
        <f>1/1000*SUM(Chips!BG$29:BR$29)</f>
        <v>0</v>
      </c>
      <c r="BH46" s="3">
        <f>1/1000*SUM(Chips!BH$29:BS$29)</f>
        <v>0</v>
      </c>
      <c r="BI46" s="3">
        <f>1/1000*SUM(Chips!BI$29:BT$29)</f>
        <v>0</v>
      </c>
      <c r="BJ46" s="3">
        <f>1/1000*SUM(Chips!BJ$29:BU$29)</f>
        <v>0</v>
      </c>
      <c r="BK46" s="3">
        <f>1/1000*SUM(Chips!BK$29:BV$29)</f>
        <v>0</v>
      </c>
      <c r="BL46" s="3">
        <f>1/1000*SUM(Chips!BL$29:BW$29)</f>
        <v>0</v>
      </c>
      <c r="BM46" s="3">
        <f>1/1000*SUM(Chips!BM$29:BX$29)</f>
        <v>0</v>
      </c>
      <c r="BN46" s="3">
        <f>1/1000*SUM(Chips!BN$29:BY$29)</f>
        <v>0</v>
      </c>
      <c r="BO46" s="3">
        <f>1/1000*SUM(Chips!BO$29:BZ$29)</f>
        <v>0</v>
      </c>
      <c r="BP46" s="3">
        <f>1/1000*SUM(Chips!BP$29:CA$29)</f>
        <v>0</v>
      </c>
      <c r="BQ46" s="3">
        <f>1/1000*SUM(Chips!BQ$29:CB$29)</f>
        <v>0</v>
      </c>
      <c r="BR46" s="3">
        <f>1/1000*SUM(Chips!BR$29:CC$29)</f>
        <v>0</v>
      </c>
      <c r="BS46" s="3">
        <f>1/1000*SUM(Chips!BS$29:CD$29)</f>
        <v>0</v>
      </c>
      <c r="BT46" s="3">
        <f>1/1000*SUM(Chips!BT$29:CE$29)</f>
        <v>0</v>
      </c>
      <c r="BU46" s="3">
        <f>1/1000*SUM(Chips!BU$29:CF$29)</f>
        <v>0</v>
      </c>
      <c r="BV46" s="3">
        <f>1/1000*SUM(Chips!BV$29:CG$29)</f>
        <v>0</v>
      </c>
      <c r="BW46" s="3">
        <f>1/1000*SUM(Chips!BW$29:CH$29)</f>
        <v>0</v>
      </c>
      <c r="BX46" s="3">
        <f>1/1000*SUM(Chips!BX$29:CI$29)</f>
        <v>0</v>
      </c>
      <c r="BY46" s="3">
        <f>1/1000*SUM(Chips!BY$29:CJ$29)</f>
        <v>0</v>
      </c>
      <c r="BZ46" s="3">
        <f>1/1000*SUM(Chips!BZ$29:CK$29)</f>
        <v>0</v>
      </c>
      <c r="CA46" s="3">
        <f>1/1000*SUM(Chips!CA$29:CL$29)</f>
        <v>0</v>
      </c>
      <c r="CB46" s="3">
        <f>1/1000*SUM(Chips!CB$29:CM$29)</f>
        <v>0</v>
      </c>
      <c r="CC46" s="3">
        <f>1/1000*SUM(Chips!CC$29:CN$29)</f>
        <v>0</v>
      </c>
      <c r="CD46" s="3">
        <f>1/1000*SUM(Chips!CD$29:CO$29)</f>
        <v>0</v>
      </c>
      <c r="CE46" s="3">
        <f>1/1000*SUM(Chips!CE$29:CP$29)</f>
        <v>0</v>
      </c>
      <c r="CF46" s="3">
        <f>1/1000*SUM(Chips!CF$29:CQ$29)</f>
        <v>0</v>
      </c>
      <c r="CG46" s="3">
        <f>1/1000*SUM(Chips!CG$29:CR$29)</f>
        <v>0</v>
      </c>
      <c r="CH46" s="3">
        <f>1/1000*SUM(Chips!CH$29:CS$29)</f>
        <v>0</v>
      </c>
      <c r="CI46" s="3">
        <f>1/1000*SUM(Chips!CI$29:CT$29)</f>
        <v>0</v>
      </c>
      <c r="CJ46" s="3">
        <f>1/1000*SUM(Chips!CJ$29:CU$29)</f>
        <v>0</v>
      </c>
      <c r="CK46" s="3">
        <f>1/1000*SUM(Chips!CK$29:CV$29)</f>
        <v>0</v>
      </c>
      <c r="CL46" s="3">
        <f>1/1000*SUM(Chips!CL$29:CW$29)</f>
        <v>0</v>
      </c>
      <c r="CM46" s="3">
        <f>1/1000*SUM(Chips!CM$29:CX$29)</f>
        <v>0</v>
      </c>
      <c r="CN46" s="3">
        <f>1/1000*SUM(Chips!CN$29:CY$29)</f>
        <v>0</v>
      </c>
      <c r="CO46" s="3">
        <f>1/1000*SUM(Chips!CO$29:CZ$29)</f>
        <v>0</v>
      </c>
      <c r="CP46" s="3">
        <f>1/1000*SUM(Chips!CP$29:DA$29)</f>
        <v>0</v>
      </c>
      <c r="CQ46" s="3">
        <f>1/1000*SUM(Chips!CQ$29:DB$29)</f>
        <v>0</v>
      </c>
      <c r="CR46" s="3">
        <f>1/1000*SUM(Chips!CR$29:DC$29)</f>
        <v>0</v>
      </c>
      <c r="CS46" s="3">
        <f>1/1000*SUM(Chips!CS$29:DD$29)</f>
        <v>0</v>
      </c>
      <c r="CT46" s="3">
        <f>1/1000*SUM(Chips!CT$29:DE$29)</f>
        <v>0</v>
      </c>
      <c r="CU46" s="3">
        <f>1/1000*SUM(Chips!CU$29:DF$29)</f>
        <v>0</v>
      </c>
      <c r="CV46" s="3">
        <f>1/1000*SUM(Chips!CV$29:DG$29)</f>
        <v>0</v>
      </c>
      <c r="CW46" s="3">
        <f>1/1000*SUM(Chips!CW$29:DH$29)</f>
        <v>0</v>
      </c>
      <c r="CX46" s="3">
        <f>1/1000*SUM(Chips!CX$29:DI$29)</f>
        <v>0</v>
      </c>
      <c r="CY46" s="3">
        <f>1/1000*SUM(Chips!CY$29:DJ$29)</f>
        <v>0</v>
      </c>
      <c r="CZ46" s="3">
        <f>1/1000*SUM(Chips!CZ$29:DK$29)</f>
        <v>0</v>
      </c>
      <c r="DA46" s="3">
        <f>1/1000*SUM(Chips!DA$29:DL$29)</f>
        <v>0</v>
      </c>
      <c r="DB46" s="3">
        <f>1/1000*SUM(Chips!DB$29:DM$29)</f>
        <v>0</v>
      </c>
      <c r="DC46" s="3">
        <f>1/1000*SUM(Chips!DC$29:DN$29)</f>
        <v>0</v>
      </c>
      <c r="DD46" s="3">
        <f>1/1000*SUM(Chips!DD$29:DO$29)</f>
        <v>0</v>
      </c>
      <c r="DE46" s="3">
        <f>1/1000*SUM(Chips!DE$29:DP$29)</f>
        <v>0</v>
      </c>
      <c r="DF46" s="3">
        <f>1/1000*SUM(Chips!DF$29:DQ$29)</f>
        <v>0</v>
      </c>
      <c r="DG46" s="3">
        <f>1/1000*SUM(Chips!DG$29:DR$29)</f>
        <v>0</v>
      </c>
      <c r="DH46" s="3">
        <f>1/1000*SUM(Chips!DH$29:DS$29)</f>
        <v>0</v>
      </c>
      <c r="DI46" s="3">
        <f>1/1000*SUM(Chips!DI$29:DT$29)</f>
        <v>0</v>
      </c>
      <c r="DJ46" s="3">
        <f>1/1000*SUM(Chips!DJ$29:DU$29)</f>
        <v>0</v>
      </c>
      <c r="DK46" s="3">
        <f>1/1000*SUM(Chips!DK$29:DV$29)</f>
        <v>0</v>
      </c>
      <c r="DL46" s="3">
        <f>1/1000*SUM(Chips!DL$29:DW$29)</f>
        <v>0</v>
      </c>
      <c r="DM46" s="3">
        <f>1/1000*SUM(Chips!DM$29:DX$29)</f>
        <v>0</v>
      </c>
      <c r="DN46" s="3">
        <f>1/1000*SUM(Chips!DN$29:DY$29)</f>
        <v>0</v>
      </c>
      <c r="DO46" s="3">
        <f>1/1000*SUM(Chips!DO$29:DZ$29)</f>
        <v>0</v>
      </c>
      <c r="DP46" s="3">
        <f>1/1000*SUM(Chips!DP$29:EA$29)</f>
        <v>0</v>
      </c>
      <c r="DQ46" s="3">
        <f>1/1000*SUM(Chips!DQ$29:EB$29)</f>
        <v>0</v>
      </c>
      <c r="DR46" s="3">
        <f>1/1000*SUM(Chips!DR$29:EC$29)</f>
        <v>0</v>
      </c>
      <c r="DS46" s="3">
        <f>1/1000*SUM(Chips!DS$29:ED$29)</f>
        <v>0</v>
      </c>
      <c r="DT46" s="3">
        <f>1/1000*SUM(Chips!DT$29:EE$29)</f>
        <v>0</v>
      </c>
      <c r="DU46" s="3">
        <f>1/1000*SUM(Chips!DU$29:EF$29)</f>
        <v>0</v>
      </c>
      <c r="DV46" s="3">
        <f>1/1000*SUM(Chips!DV$29:EG$29)</f>
        <v>0</v>
      </c>
      <c r="DW46" s="3">
        <f>1/1000*SUM(Chips!DW$29:EH$29)</f>
        <v>0</v>
      </c>
      <c r="DX46" s="3">
        <f>1/1000*SUM(Chips!DX$29:EI$29)</f>
        <v>0</v>
      </c>
      <c r="DY46" s="3">
        <f>1/1000*SUM(Chips!DY$29:EJ$29)</f>
        <v>0</v>
      </c>
      <c r="DZ46" s="3">
        <f>1/1000*SUM(Chips!DZ$29:EK$29)</f>
        <v>0</v>
      </c>
      <c r="EA46" s="3">
        <f>1/1000*SUM(Chips!EA$29:EL$29)</f>
        <v>0</v>
      </c>
      <c r="EB46" s="3">
        <f>1/1000*SUM(Chips!EB$29:EM$29)</f>
        <v>0</v>
      </c>
      <c r="EC46" s="3">
        <f>1/1000*SUM(Chips!EC$29:EN$29)</f>
        <v>0</v>
      </c>
      <c r="ED46" s="3">
        <f>1/1000*SUM(Chips!ED$29:EO$29)</f>
        <v>0</v>
      </c>
      <c r="EE46" s="3">
        <f>1/1000*SUM(Chips!EE$29:EP$29)</f>
        <v>0</v>
      </c>
      <c r="EF46" s="3">
        <f>1/1000*SUM(Chips!EF$29:EQ$29)</f>
        <v>0</v>
      </c>
      <c r="EG46" s="3">
        <f>1/1000*SUM(Chips!EG$29:ER$29)</f>
        <v>5.0400000000000007E-2</v>
      </c>
      <c r="EH46" s="3">
        <f>1/1000*SUM(Chips!EH$29:ES$29)</f>
        <v>5.0400000000000007E-2</v>
      </c>
      <c r="EI46" s="3">
        <f>1/1000*SUM(Chips!EI$29:ET$29)</f>
        <v>5.0400000000000007E-2</v>
      </c>
      <c r="EJ46" s="3">
        <f>1/1000*SUM(Chips!EJ$29:EU$29)</f>
        <v>5.0400000000000007E-2</v>
      </c>
      <c r="EK46" s="3">
        <f>1/1000*SUM(Chips!EK$29:EV$29)</f>
        <v>5.0400000000000007E-2</v>
      </c>
      <c r="EL46" s="3">
        <f>1/1000*SUM(Chips!EL$29:EW$29)</f>
        <v>1.4995280000000002</v>
      </c>
      <c r="EM46" s="3">
        <f>1/1000*SUM(Chips!EM$29:EX$29)</f>
        <v>1.4995280000000002</v>
      </c>
      <c r="EN46" s="3">
        <f>1/1000*SUM(Chips!EN$29:EY$29)</f>
        <v>1.4995280000000002</v>
      </c>
      <c r="EO46" s="3">
        <f>1/1000*SUM(Chips!EO$29:EZ$29)</f>
        <v>1.4995280000000002</v>
      </c>
      <c r="EP46" s="3">
        <f>1/1000*SUM(Chips!EP$29:FA$29)</f>
        <v>1.4995280000000002</v>
      </c>
      <c r="EQ46" s="3">
        <f>1/1000*SUM(Chips!EQ$29:FB$29)</f>
        <v>1.4995280000000002</v>
      </c>
      <c r="ER46" s="3">
        <f>1/1000*SUM(Chips!ER$29:FC$29)</f>
        <v>1.4995280000000002</v>
      </c>
      <c r="ES46" s="3">
        <f>1/1000*SUM(Chips!ES$29:FD$29)</f>
        <v>1.4995280000000002</v>
      </c>
      <c r="ET46" s="3">
        <f>1/1000*SUM(Chips!ET$29:FE$29)</f>
        <v>1.4995280000000002</v>
      </c>
      <c r="EU46" s="3">
        <f>1/1000*SUM(Chips!EU$29:FF$29)</f>
        <v>1.4995280000000002</v>
      </c>
      <c r="EV46" s="3">
        <f>1/1000*SUM(Chips!EV$29:FG$29)</f>
        <v>1.4995280000000002</v>
      </c>
      <c r="EW46" s="3">
        <f>1/1000*SUM(Chips!EW$29:FH$29)</f>
        <v>1.5475280000000002</v>
      </c>
      <c r="EX46" s="3">
        <f>1/1000*SUM(Chips!EX$29:FI$29)</f>
        <v>9.8400000000000001E-2</v>
      </c>
      <c r="EY46" s="3">
        <f>1/1000*SUM(Chips!EY$29:FJ$29)</f>
        <v>9.8400000000000001E-2</v>
      </c>
      <c r="EZ46" s="3">
        <f>1/1000*SUM(Chips!EZ$29:FK$29)</f>
        <v>9.8400000000000001E-2</v>
      </c>
      <c r="FA46" s="3">
        <f>1/1000*SUM(Chips!FA$29:FL$29)</f>
        <v>9.8400000000000001E-2</v>
      </c>
      <c r="FB46" s="3">
        <f>1/1000*SUM(Chips!FB$29:FM$29)</f>
        <v>9.8400000000000001E-2</v>
      </c>
      <c r="FC46" s="3">
        <f>1/1000*SUM(Chips!FC$29:FN$29)</f>
        <v>9.8400000000000001E-2</v>
      </c>
      <c r="FD46" s="3">
        <f>1/1000*SUM(Chips!FD$29:FO$29)</f>
        <v>9.8400000000000001E-2</v>
      </c>
      <c r="FE46" s="3">
        <f>1/1000*SUM(Chips!FE$29:FP$29)</f>
        <v>4.8000000000000001E-2</v>
      </c>
      <c r="FF46" s="3">
        <f>1/1000*SUM(Chips!FF$29:FQ$29)</f>
        <v>4.8000000000000001E-2</v>
      </c>
      <c r="FG46" s="3">
        <f>1/1000*SUM(Chips!FG$29:FR$29)</f>
        <v>4.8000000000000001E-2</v>
      </c>
      <c r="FH46" s="3">
        <f>1/1000*SUM(Chips!FH$29:FS$29)</f>
        <v>4.8000000000000001E-2</v>
      </c>
      <c r="FI46" s="3">
        <f>1/1000*SUM(Chips!FI$29:FT$29)</f>
        <v>0</v>
      </c>
      <c r="FJ46" s="3">
        <f>1/1000*SUM(Chips!FJ$29:FU$29)</f>
        <v>0</v>
      </c>
      <c r="FK46" s="3">
        <f>1/1000*SUM(Chips!FK$29:FV$29)</f>
        <v>3.4862999999999998E-2</v>
      </c>
      <c r="FL46" s="3">
        <f>1/1000*SUM(Chips!FL$29:FW$29)</f>
        <v>0.106863</v>
      </c>
      <c r="FM46" s="3">
        <f>1/1000*SUM(Chips!FM$29:FX$29)</f>
        <v>0.16782</v>
      </c>
      <c r="FN46" s="3">
        <f>1/1000*SUM(Chips!FN$29:FY$29)</f>
        <v>0.16782</v>
      </c>
      <c r="FO46" s="3">
        <f>1/1000*SUM(Chips!FO$29:FZ$29)</f>
        <v>0.23626999999999998</v>
      </c>
      <c r="FP46" s="3">
        <f>1/1000*SUM(Chips!FP$29:GA$29)</f>
        <v>0.29775599999999997</v>
      </c>
      <c r="FQ46" s="3">
        <f>1/1000*SUM(Chips!FQ$29:GB$29)</f>
        <v>0.29775599999999997</v>
      </c>
      <c r="FR46" s="3">
        <f>1/1000*SUM(Chips!FR$29:GC$29)</f>
        <v>0.29775599999999997</v>
      </c>
      <c r="FS46" s="3">
        <f>1/1000*SUM(Chips!FS$29:GD$29)</f>
        <v>0.29775599999999997</v>
      </c>
      <c r="FT46" s="3">
        <f>1/1000*SUM(Chips!FT$29:GE$29)</f>
        <v>0.29775599999999997</v>
      </c>
      <c r="FU46" s="3">
        <f>1/1000*SUM(Chips!FU$29:GF$29)</f>
        <v>0.29775599999999997</v>
      </c>
      <c r="FV46" s="3">
        <f>1/1000*SUM(Chips!FV$29:GG$29)</f>
        <v>0.29775599999999997</v>
      </c>
      <c r="FW46" s="3">
        <f>1/1000*SUM(Chips!FW$29:GH$29)</f>
        <v>0.26289299999999999</v>
      </c>
      <c r="FX46" s="3">
        <f>1/1000*SUM(Chips!FX$29:GI$29)</f>
        <v>0.19089300000000003</v>
      </c>
      <c r="FY46" s="3">
        <f>1/1000*SUM(Chips!FY$29:GJ$29)</f>
        <v>0.129936</v>
      </c>
      <c r="FZ46" s="3">
        <f>1/1000*SUM(Chips!FZ$29:GK$29)</f>
        <v>0.129936</v>
      </c>
    </row>
    <row r="47" spans="1:202">
      <c r="A47" t="s">
        <v>22</v>
      </c>
      <c r="B47" s="3">
        <f t="shared" ref="B47:AG47" si="35">B35-SUM(B44:B46)</f>
        <v>7.4000000000000052E-2</v>
      </c>
      <c r="C47" s="3">
        <f t="shared" si="35"/>
        <v>7.0600000000000024E-2</v>
      </c>
      <c r="D47" s="3">
        <f t="shared" si="35"/>
        <v>7.0600000000000024E-2</v>
      </c>
      <c r="E47" s="3">
        <f t="shared" si="35"/>
        <v>6.9200000000000053E-2</v>
      </c>
      <c r="F47" s="3">
        <f t="shared" si="35"/>
        <v>7.0600000000000038E-2</v>
      </c>
      <c r="G47" s="3">
        <f t="shared" si="35"/>
        <v>7.0400000000000046E-2</v>
      </c>
      <c r="H47" s="3">
        <f t="shared" si="35"/>
        <v>5.5999999999998664E-3</v>
      </c>
      <c r="I47" s="3">
        <f t="shared" si="35"/>
        <v>6.4999999999999572E-3</v>
      </c>
      <c r="J47" s="3">
        <f t="shared" si="35"/>
        <v>7.0999999999999518E-3</v>
      </c>
      <c r="K47" s="3">
        <f t="shared" si="35"/>
        <v>7.0999999999999518E-3</v>
      </c>
      <c r="L47" s="3">
        <f t="shared" si="35"/>
        <v>7.0999999999999518E-3</v>
      </c>
      <c r="M47" s="3">
        <f t="shared" si="35"/>
        <v>0.18869999999999998</v>
      </c>
      <c r="N47" s="3">
        <f t="shared" si="35"/>
        <v>0.19069999999999998</v>
      </c>
      <c r="O47" s="3">
        <f t="shared" si="35"/>
        <v>0.19069999999999998</v>
      </c>
      <c r="P47" s="3">
        <f t="shared" si="35"/>
        <v>0.19950000000000001</v>
      </c>
      <c r="Q47" s="3">
        <f t="shared" si="35"/>
        <v>0.20090000000000002</v>
      </c>
      <c r="R47" s="3">
        <f t="shared" si="35"/>
        <v>0.19950000000000001</v>
      </c>
      <c r="S47" s="3">
        <f t="shared" si="35"/>
        <v>0.1993</v>
      </c>
      <c r="T47" s="3">
        <f t="shared" si="35"/>
        <v>0.1993</v>
      </c>
      <c r="U47" s="3">
        <f t="shared" si="35"/>
        <v>0.1973</v>
      </c>
      <c r="V47" s="3">
        <f t="shared" si="35"/>
        <v>0.19670000000000001</v>
      </c>
      <c r="W47" s="3">
        <f t="shared" si="35"/>
        <v>0.19710000000000003</v>
      </c>
      <c r="X47" s="3">
        <f t="shared" si="35"/>
        <v>0.19710000000000003</v>
      </c>
      <c r="Y47" s="3">
        <f t="shared" si="35"/>
        <v>1.440000000000002E-2</v>
      </c>
      <c r="Z47" s="3">
        <f t="shared" si="35"/>
        <v>3.9600000000000038E-2</v>
      </c>
      <c r="AA47" s="3">
        <f t="shared" si="35"/>
        <v>4.1300000000000038E-2</v>
      </c>
      <c r="AB47" s="3">
        <f t="shared" si="35"/>
        <v>7.590000000000012E-2</v>
      </c>
      <c r="AC47" s="3">
        <f t="shared" si="35"/>
        <v>0.13830000000000009</v>
      </c>
      <c r="AD47" s="3">
        <f t="shared" si="35"/>
        <v>0.20000000000000037</v>
      </c>
      <c r="AE47" s="3">
        <f t="shared" si="35"/>
        <v>0.21670000000000036</v>
      </c>
      <c r="AF47" s="3">
        <f t="shared" si="35"/>
        <v>0.23930000000000029</v>
      </c>
      <c r="AG47" s="3">
        <f t="shared" si="35"/>
        <v>0.23950000000000021</v>
      </c>
      <c r="AH47" s="3">
        <f t="shared" ref="AH47:BM47" si="36">AH35-SUM(AH44:AH46)</f>
        <v>0.23970000000000002</v>
      </c>
      <c r="AI47" s="3">
        <f t="shared" si="36"/>
        <v>0.23930000000000007</v>
      </c>
      <c r="AJ47" s="3">
        <f t="shared" si="36"/>
        <v>0.2395000000000001</v>
      </c>
      <c r="AK47" s="3">
        <f t="shared" si="36"/>
        <v>0.23950000000000005</v>
      </c>
      <c r="AL47" s="3">
        <f t="shared" si="36"/>
        <v>0.21100000000000002</v>
      </c>
      <c r="AM47" s="3">
        <f t="shared" si="36"/>
        <v>0.21220000000000003</v>
      </c>
      <c r="AN47" s="3">
        <f t="shared" si="36"/>
        <v>0.16889999999999994</v>
      </c>
      <c r="AO47" s="3">
        <f t="shared" si="36"/>
        <v>0.10529999999999994</v>
      </c>
      <c r="AP47" s="3">
        <f t="shared" si="36"/>
        <v>4.3799999999999673E-2</v>
      </c>
      <c r="AQ47" s="3">
        <f t="shared" si="36"/>
        <v>2.8299999999999655E-2</v>
      </c>
      <c r="AR47" s="3">
        <f t="shared" si="36"/>
        <v>7.4999999999997473E-3</v>
      </c>
      <c r="AS47" s="3">
        <f t="shared" si="36"/>
        <v>8.0999999999997966E-3</v>
      </c>
      <c r="AT47" s="3">
        <f t="shared" si="36"/>
        <v>3.3099999999999963E-2</v>
      </c>
      <c r="AU47" s="3">
        <f t="shared" si="36"/>
        <v>3.309999999999997E-2</v>
      </c>
      <c r="AV47" s="3">
        <f t="shared" si="36"/>
        <v>3.319999999999991E-2</v>
      </c>
      <c r="AW47" s="3">
        <f t="shared" si="36"/>
        <v>3.2899999999999964E-2</v>
      </c>
      <c r="AX47" s="3">
        <f t="shared" si="36"/>
        <v>3.2699999999999979E-2</v>
      </c>
      <c r="AY47" s="3">
        <f t="shared" si="36"/>
        <v>3.0400000000000003E-2</v>
      </c>
      <c r="AZ47" s="3">
        <f t="shared" si="36"/>
        <v>3.1600000000000003E-2</v>
      </c>
      <c r="BA47" s="3">
        <f t="shared" si="36"/>
        <v>5.6300000000000003E-2</v>
      </c>
      <c r="BB47" s="3">
        <f t="shared" si="36"/>
        <v>5.6100000000000011E-2</v>
      </c>
      <c r="BC47" s="3">
        <f t="shared" si="36"/>
        <v>5.5200000000000013E-2</v>
      </c>
      <c r="BD47" s="3">
        <f t="shared" si="36"/>
        <v>5.3400000000000024E-2</v>
      </c>
      <c r="BE47" s="3">
        <f t="shared" si="36"/>
        <v>5.3900000000000017E-2</v>
      </c>
      <c r="BF47" s="3">
        <f t="shared" si="36"/>
        <v>2.9000000000000033E-2</v>
      </c>
      <c r="BG47" s="3">
        <f t="shared" si="36"/>
        <v>2.940000000000003E-2</v>
      </c>
      <c r="BH47" s="3">
        <f t="shared" si="36"/>
        <v>3.6800000000000048E-2</v>
      </c>
      <c r="BI47" s="3">
        <f t="shared" si="36"/>
        <v>3.7000000000000033E-2</v>
      </c>
      <c r="BJ47" s="3">
        <f t="shared" si="36"/>
        <v>3.7000000000000026E-2</v>
      </c>
      <c r="BK47" s="3">
        <f t="shared" si="36"/>
        <v>5.8200000000000009E-2</v>
      </c>
      <c r="BL47" s="3">
        <f t="shared" si="36"/>
        <v>5.690000000000002E-2</v>
      </c>
      <c r="BM47" s="3">
        <f t="shared" si="36"/>
        <v>3.2000000000000015E-2</v>
      </c>
      <c r="BN47" s="3">
        <f t="shared" ref="BN47:CS47" si="37">BN35-SUM(BN44:BN46)</f>
        <v>3.2000000000000008E-2</v>
      </c>
      <c r="BO47" s="3">
        <f t="shared" si="37"/>
        <v>3.1700000000000006E-2</v>
      </c>
      <c r="BP47" s="3">
        <f t="shared" si="37"/>
        <v>3.1700000000000006E-2</v>
      </c>
      <c r="BQ47" s="3">
        <f t="shared" si="37"/>
        <v>3.0400000000000007E-2</v>
      </c>
      <c r="BR47" s="3">
        <f t="shared" si="37"/>
        <v>3.0100000000000012E-2</v>
      </c>
      <c r="BS47" s="3">
        <f t="shared" si="37"/>
        <v>2.9700000000000011E-2</v>
      </c>
      <c r="BT47" s="3">
        <f t="shared" si="37"/>
        <v>2.2000000000000002E-2</v>
      </c>
      <c r="BU47" s="3">
        <f t="shared" si="37"/>
        <v>2.1800000000000014E-2</v>
      </c>
      <c r="BV47" s="3">
        <f t="shared" si="37"/>
        <v>2.2100000000000026E-2</v>
      </c>
      <c r="BW47" s="3">
        <f t="shared" si="37"/>
        <v>4.2400000000000104E-2</v>
      </c>
      <c r="BX47" s="3">
        <f t="shared" si="37"/>
        <v>0.13539999999999996</v>
      </c>
      <c r="BY47" s="3">
        <f t="shared" si="37"/>
        <v>0.19469999999999987</v>
      </c>
      <c r="BZ47" s="3">
        <f t="shared" si="37"/>
        <v>0.46010000000000018</v>
      </c>
      <c r="CA47" s="3">
        <f t="shared" si="37"/>
        <v>0.49000000000000021</v>
      </c>
      <c r="CB47" s="3">
        <f t="shared" si="37"/>
        <v>0.68900000000000006</v>
      </c>
      <c r="CC47" s="3">
        <f t="shared" si="37"/>
        <v>0.68900000000000006</v>
      </c>
      <c r="CD47" s="3">
        <f t="shared" si="37"/>
        <v>0.72410000000000019</v>
      </c>
      <c r="CE47" s="3">
        <f t="shared" si="37"/>
        <v>0.72409999999999997</v>
      </c>
      <c r="CF47" s="3">
        <f t="shared" si="37"/>
        <v>0.76390000000000025</v>
      </c>
      <c r="CG47" s="3">
        <f t="shared" si="37"/>
        <v>0.84899999999999998</v>
      </c>
      <c r="CH47" s="3">
        <f t="shared" si="37"/>
        <v>1.1019000000000003</v>
      </c>
      <c r="CI47" s="3">
        <f t="shared" si="37"/>
        <v>1.2420999999999998</v>
      </c>
      <c r="CJ47" s="3">
        <f t="shared" si="37"/>
        <v>1.1865000000000001</v>
      </c>
      <c r="CK47" s="3">
        <f t="shared" si="37"/>
        <v>1.1757</v>
      </c>
      <c r="CL47" s="3">
        <f t="shared" si="37"/>
        <v>1.2456</v>
      </c>
      <c r="CM47" s="3">
        <f t="shared" si="37"/>
        <v>1.2459</v>
      </c>
      <c r="CN47" s="3">
        <f t="shared" si="37"/>
        <v>1.1486000000000003</v>
      </c>
      <c r="CO47" s="3">
        <f t="shared" si="37"/>
        <v>1.1534000000000006</v>
      </c>
      <c r="CP47" s="3">
        <f t="shared" si="37"/>
        <v>1.1467000000000003</v>
      </c>
      <c r="CQ47" s="3">
        <f t="shared" si="37"/>
        <v>1.2436000000000005</v>
      </c>
      <c r="CR47" s="3">
        <f t="shared" si="37"/>
        <v>1.4282000000000001</v>
      </c>
      <c r="CS47" s="3">
        <f t="shared" si="37"/>
        <v>2.2314000000000007</v>
      </c>
      <c r="CT47" s="3">
        <f t="shared" ref="CT47:DY47" si="38">CT35-SUM(CT44:CT46)</f>
        <v>2.1615000000000002</v>
      </c>
      <c r="CU47" s="3">
        <f t="shared" si="38"/>
        <v>2.2679000000000009</v>
      </c>
      <c r="CV47" s="3">
        <f t="shared" si="38"/>
        <v>2.4390999999999998</v>
      </c>
      <c r="CW47" s="3">
        <f t="shared" si="38"/>
        <v>2.6612</v>
      </c>
      <c r="CX47" s="3">
        <f t="shared" si="38"/>
        <v>2.4409999999999998</v>
      </c>
      <c r="CY47" s="3">
        <f t="shared" si="38"/>
        <v>2.484</v>
      </c>
      <c r="CZ47" s="3">
        <f t="shared" si="38"/>
        <v>2.4221000000000004</v>
      </c>
      <c r="DA47" s="3">
        <f t="shared" si="38"/>
        <v>2.4613000000000005</v>
      </c>
      <c r="DB47" s="3">
        <f t="shared" si="38"/>
        <v>2.5288999999999997</v>
      </c>
      <c r="DC47" s="3">
        <f t="shared" si="38"/>
        <v>3.2305000000000001</v>
      </c>
      <c r="DD47" s="3">
        <f t="shared" si="38"/>
        <v>3.1514000000000006</v>
      </c>
      <c r="DE47" s="3">
        <f t="shared" si="38"/>
        <v>2.7691999999999997</v>
      </c>
      <c r="DF47" s="3">
        <f t="shared" si="38"/>
        <v>2.8613999999999997</v>
      </c>
      <c r="DG47" s="3">
        <f t="shared" si="38"/>
        <v>2.8317910000000008</v>
      </c>
      <c r="DH47" s="3">
        <f t="shared" si="38"/>
        <v>2.7412140000000003</v>
      </c>
      <c r="DI47" s="3">
        <f t="shared" si="38"/>
        <v>2.6541880000000004</v>
      </c>
      <c r="DJ47" s="3">
        <f t="shared" si="38"/>
        <v>3.1174730000000004</v>
      </c>
      <c r="DK47" s="3">
        <f t="shared" si="38"/>
        <v>3.0444650000000006</v>
      </c>
      <c r="DL47" s="3">
        <f t="shared" si="38"/>
        <v>3.0310460000000008</v>
      </c>
      <c r="DM47" s="3">
        <f t="shared" si="38"/>
        <v>3.0320670000000001</v>
      </c>
      <c r="DN47" s="3">
        <f t="shared" si="38"/>
        <v>3.4402320000000004</v>
      </c>
      <c r="DO47" s="3">
        <f t="shared" si="38"/>
        <v>3.2899920000000007</v>
      </c>
      <c r="DP47" s="3">
        <f t="shared" si="38"/>
        <v>3.8970680000000009</v>
      </c>
      <c r="DQ47" s="3">
        <f t="shared" si="38"/>
        <v>3.7502810000000011</v>
      </c>
      <c r="DR47" s="3">
        <f t="shared" si="38"/>
        <v>5.8575640000000009</v>
      </c>
      <c r="DS47" s="3">
        <f t="shared" si="38"/>
        <v>7.030157</v>
      </c>
      <c r="DT47" s="3">
        <f t="shared" si="38"/>
        <v>7.1876600000000002</v>
      </c>
      <c r="DU47" s="3">
        <f t="shared" si="38"/>
        <v>7.2515330000000002</v>
      </c>
      <c r="DV47" s="3">
        <f t="shared" si="38"/>
        <v>6.7136449999999996</v>
      </c>
      <c r="DW47" s="3">
        <f t="shared" si="38"/>
        <v>6.7142360000000014</v>
      </c>
      <c r="DX47" s="3">
        <f t="shared" si="38"/>
        <v>6.6889690000000002</v>
      </c>
      <c r="DY47" s="3">
        <f t="shared" si="38"/>
        <v>6.6844549999999998</v>
      </c>
      <c r="DZ47" s="3">
        <f t="shared" ref="DZ47:FE47" si="39">DZ35-SUM(DZ44:DZ46)</f>
        <v>6.207383000000001</v>
      </c>
      <c r="EA47" s="3">
        <f t="shared" si="39"/>
        <v>5.5653879999999996</v>
      </c>
      <c r="EB47" s="3">
        <f t="shared" si="39"/>
        <v>4.8137550000000013</v>
      </c>
      <c r="EC47" s="3">
        <f t="shared" si="39"/>
        <v>4.454911000000001</v>
      </c>
      <c r="ED47" s="3">
        <f t="shared" si="39"/>
        <v>2.6387679999999998</v>
      </c>
      <c r="EE47" s="3">
        <f t="shared" si="39"/>
        <v>2.2261810000000004</v>
      </c>
      <c r="EF47" s="3">
        <f t="shared" si="39"/>
        <v>2.7694600000000005</v>
      </c>
      <c r="EG47" s="3">
        <f t="shared" si="39"/>
        <v>3.0184660000000001</v>
      </c>
      <c r="EH47" s="3">
        <f t="shared" si="39"/>
        <v>3.1150680000000004</v>
      </c>
      <c r="EI47" s="3">
        <f t="shared" si="39"/>
        <v>3.5855399999999999</v>
      </c>
      <c r="EJ47" s="3">
        <f t="shared" si="39"/>
        <v>4.0204759999999995</v>
      </c>
      <c r="EK47" s="3">
        <f t="shared" si="39"/>
        <v>4.7231310000000004</v>
      </c>
      <c r="EL47" s="3">
        <f t="shared" si="39"/>
        <v>5.083463000000001</v>
      </c>
      <c r="EM47" s="3">
        <f t="shared" si="39"/>
        <v>5.8042500000000006</v>
      </c>
      <c r="EN47" s="3">
        <f t="shared" si="39"/>
        <v>6.7292790000000009</v>
      </c>
      <c r="EO47" s="3">
        <f t="shared" si="39"/>
        <v>7.8877260000000016</v>
      </c>
      <c r="EP47" s="3">
        <f t="shared" si="39"/>
        <v>8.3515450000000016</v>
      </c>
      <c r="EQ47" s="3">
        <f t="shared" si="39"/>
        <v>8.7543290000000038</v>
      </c>
      <c r="ER47" s="3">
        <f t="shared" si="39"/>
        <v>8.8440560000000019</v>
      </c>
      <c r="ES47" s="3">
        <f t="shared" si="39"/>
        <v>8.992204000000001</v>
      </c>
      <c r="ET47" s="3">
        <f t="shared" si="39"/>
        <v>10.170576000000001</v>
      </c>
      <c r="EU47" s="3">
        <f t="shared" si="39"/>
        <v>9.9734119999999997</v>
      </c>
      <c r="EV47" s="3">
        <f t="shared" si="39"/>
        <v>9.9136480000000002</v>
      </c>
      <c r="EW47" s="3">
        <f t="shared" si="39"/>
        <v>9.643378000000002</v>
      </c>
      <c r="EX47" s="3">
        <f t="shared" si="39"/>
        <v>9.695119</v>
      </c>
      <c r="EY47" s="3">
        <f t="shared" si="39"/>
        <v>10.176757000000002</v>
      </c>
      <c r="EZ47" s="3">
        <f t="shared" si="39"/>
        <v>10.511882</v>
      </c>
      <c r="FA47" s="3">
        <f t="shared" si="39"/>
        <v>10.856605999999999</v>
      </c>
      <c r="FB47" s="3">
        <f t="shared" si="39"/>
        <v>11.202844000000001</v>
      </c>
      <c r="FC47" s="3">
        <f t="shared" si="39"/>
        <v>11.326237000000003</v>
      </c>
      <c r="FD47" s="3">
        <f t="shared" si="39"/>
        <v>11.503501</v>
      </c>
      <c r="FE47" s="3">
        <f t="shared" si="39"/>
        <v>12.475975</v>
      </c>
      <c r="FF47" s="3">
        <f t="shared" ref="FF47:FQ47" si="40">FF35-SUM(FF44:FF46)</f>
        <v>12.110683</v>
      </c>
      <c r="FG47" s="3">
        <f t="shared" si="40"/>
        <v>12.061194</v>
      </c>
      <c r="FH47" s="3">
        <f t="shared" si="40"/>
        <v>12.187955000000002</v>
      </c>
      <c r="FI47" s="3">
        <f t="shared" si="40"/>
        <v>12.442514000000003</v>
      </c>
      <c r="FJ47" s="3">
        <f t="shared" si="40"/>
        <v>12.793914000000001</v>
      </c>
      <c r="FK47" s="3">
        <f t="shared" si="40"/>
        <v>12.971964000000002</v>
      </c>
      <c r="FL47" s="3">
        <f t="shared" si="40"/>
        <v>13.664192</v>
      </c>
      <c r="FM47" s="3">
        <f t="shared" si="40"/>
        <v>13.516356999999999</v>
      </c>
      <c r="FN47" s="3">
        <f t="shared" si="40"/>
        <v>13.536336000000002</v>
      </c>
      <c r="FO47" s="3">
        <f t="shared" si="40"/>
        <v>13.454194000000003</v>
      </c>
      <c r="FP47" s="3">
        <f t="shared" si="40"/>
        <v>13.732445</v>
      </c>
      <c r="FQ47" s="3">
        <f t="shared" si="40"/>
        <v>12.11537</v>
      </c>
      <c r="FR47" s="3">
        <f t="shared" ref="FR47:FZ47" si="41">FR35-SUM(FR44:FR46)</f>
        <v>11.165191</v>
      </c>
      <c r="FS47" s="3">
        <f t="shared" si="41"/>
        <v>10.940588999999999</v>
      </c>
      <c r="FT47" s="3">
        <f t="shared" si="41"/>
        <v>10.437542000000001</v>
      </c>
      <c r="FU47" s="3">
        <f t="shared" si="41"/>
        <v>9.7100910000000002</v>
      </c>
      <c r="FV47" s="3">
        <f t="shared" si="41"/>
        <v>8.9195250000000001</v>
      </c>
      <c r="FW47" s="3">
        <f t="shared" si="41"/>
        <v>7.5327850000000005</v>
      </c>
      <c r="FX47" s="3">
        <f t="shared" si="41"/>
        <v>5.5796599999999996</v>
      </c>
      <c r="FY47" s="3">
        <f t="shared" si="41"/>
        <v>4.2238550000000004</v>
      </c>
      <c r="FZ47" s="3">
        <f t="shared" si="41"/>
        <v>2.8271790000000001</v>
      </c>
    </row>
    <row r="53" spans="1:202">
      <c r="A53" t="str">
        <f>Residues!A$3</f>
        <v>IntraEU</v>
      </c>
      <c r="B53" s="3">
        <f>1/1000*SUM(Residues!B$3:M$3)</f>
        <v>0.13949999999999993</v>
      </c>
      <c r="C53" s="3">
        <f>1/1000*SUM(Residues!C$3:N$3)</f>
        <v>0.11139999999999986</v>
      </c>
      <c r="D53" s="3">
        <f>1/1000*SUM(Residues!D$3:O$3)</f>
        <v>0.10179999999999996</v>
      </c>
      <c r="E53" s="3">
        <f>1/1000*SUM(Residues!E$3:P$3)</f>
        <v>9.0999999999999998E-2</v>
      </c>
      <c r="F53" s="3">
        <f>1/1000*SUM(Residues!F$3:Q$3)</f>
        <v>0.10269999999999982</v>
      </c>
      <c r="G53" s="3">
        <f>1/1000*SUM(Residues!G$3:R$3)</f>
        <v>0.11349999999999978</v>
      </c>
      <c r="H53" s="3">
        <f>1/1000*SUM(Residues!H$3:S$3)</f>
        <v>0.14979999999999974</v>
      </c>
      <c r="I53" s="3">
        <f>1/1000*SUM(Residues!I$3:T$3)</f>
        <v>0.12699999999999978</v>
      </c>
      <c r="J53" s="3">
        <f>1/1000*SUM(Residues!J$3:U$3)</f>
        <v>0.12829999999999997</v>
      </c>
      <c r="K53" s="3">
        <f>1/1000*SUM(Residues!K$3:V$3)</f>
        <v>0.12829999999999997</v>
      </c>
      <c r="L53" s="3">
        <f>1/1000*SUM(Residues!L$3:W$3)</f>
        <v>0.13530000000000006</v>
      </c>
      <c r="M53" s="3">
        <f>1/1000*SUM(Residues!M$3:X$3)</f>
        <v>2.2602000000000002</v>
      </c>
      <c r="N53" s="3">
        <f>1/1000*SUM(Residues!N$3:Y$3)</f>
        <v>2.2468000000000004</v>
      </c>
      <c r="O53" s="3">
        <f>1/1000*SUM(Residues!O$3:Z$3)</f>
        <v>2.5414000000000003</v>
      </c>
      <c r="P53" s="3">
        <f>1/1000*SUM(Residues!P$3:AA$3)</f>
        <v>2.7758000000000003</v>
      </c>
      <c r="Q53" s="3">
        <f>1/1000*SUM(Residues!Q$3:AB$3)</f>
        <v>3.3378000000000001</v>
      </c>
      <c r="R53" s="3">
        <f>1/1000*SUM(Residues!R$3:AC$3)</f>
        <v>3.3613000000000004</v>
      </c>
      <c r="S53" s="3">
        <f>1/1000*SUM(Residues!S$3:AD$3)</f>
        <v>3.5579000000000005</v>
      </c>
      <c r="T53" s="3">
        <f>1/1000*SUM(Residues!T$3:AE$3)</f>
        <v>3.5811000000000006</v>
      </c>
      <c r="U53" s="3">
        <f>1/1000*SUM(Residues!U$3:AF$3)</f>
        <v>3.6145</v>
      </c>
      <c r="V53" s="3">
        <f>1/1000*SUM(Residues!V$3:AG$3)</f>
        <v>3.6362000000000001</v>
      </c>
      <c r="W53" s="3">
        <f>1/1000*SUM(Residues!W$3:AH$3)</f>
        <v>3.9159999999999999</v>
      </c>
      <c r="X53" s="3">
        <f>1/1000*SUM(Residues!X$3:AI$3)</f>
        <v>3.9295999999999993</v>
      </c>
      <c r="Y53" s="3">
        <f>1/1000*SUM(Residues!Y$3:AJ$3)</f>
        <v>2.1123999999999996</v>
      </c>
      <c r="Z53" s="3">
        <f>1/1000*SUM(Residues!Z$3:AK$3)</f>
        <v>2.1179999999999994</v>
      </c>
      <c r="AA53" s="3">
        <f>1/1000*SUM(Residues!AA$3:AL$3)</f>
        <v>2.0511999999999997</v>
      </c>
      <c r="AB53" s="3">
        <f>1/1000*SUM(Residues!AB$3:AM$3)</f>
        <v>2.0733000000000001</v>
      </c>
      <c r="AC53" s="3">
        <f>1/1000*SUM(Residues!AC$3:AN$3)</f>
        <v>1.7824000000000007</v>
      </c>
      <c r="AD53" s="3">
        <f>1/1000*SUM(Residues!AD$3:AO$3)</f>
        <v>1.7522000000000009</v>
      </c>
      <c r="AE53" s="3">
        <f>1/1000*SUM(Residues!AE$3:AP$3)</f>
        <v>1.5548000000000006</v>
      </c>
      <c r="AF53" s="3">
        <f>1/1000*SUM(Residues!AF$3:AQ$3)</f>
        <v>1.7308000000000003</v>
      </c>
      <c r="AG53" s="3">
        <f>1/1000*SUM(Residues!AG$3:AR$3)</f>
        <v>1.718800000000001</v>
      </c>
      <c r="AH53" s="3">
        <f>1/1000*SUM(Residues!AH$3:AS$3)</f>
        <v>1.9384000000000008</v>
      </c>
      <c r="AI53" s="3">
        <f>1/1000*SUM(Residues!AI$3:AT$3)</f>
        <v>1.6670000000000003</v>
      </c>
      <c r="AJ53" s="3">
        <f>1/1000*SUM(Residues!AJ$3:AU$3)</f>
        <v>1.6474000000000004</v>
      </c>
      <c r="AK53" s="3">
        <f>1/1000*SUM(Residues!AK$3:AV$3)</f>
        <v>1.6056000000000004</v>
      </c>
      <c r="AL53" s="3">
        <f>1/1000*SUM(Residues!AL$3:AW$3)</f>
        <v>1.6087000000000005</v>
      </c>
      <c r="AM53" s="3">
        <f>1/1000*SUM(Residues!AM$3:AX$3)</f>
        <v>1.9186000000000003</v>
      </c>
      <c r="AN53" s="3">
        <f>1/1000*SUM(Residues!AN$3:AY$3)</f>
        <v>1.6555</v>
      </c>
      <c r="AO53" s="3">
        <f>1/1000*SUM(Residues!AO$3:AZ$3)</f>
        <v>1.4420999999999997</v>
      </c>
      <c r="AP53" s="3">
        <f>1/1000*SUM(Residues!AP$3:BA$3)</f>
        <v>1.4447999999999996</v>
      </c>
      <c r="AQ53" s="3">
        <f>1/1000*SUM(Residues!AQ$3:BB$3)</f>
        <v>1.4685999999999995</v>
      </c>
      <c r="AR53" s="3">
        <f>1/1000*SUM(Residues!AR$3:BC$3)</f>
        <v>1.2901999999999998</v>
      </c>
      <c r="AS53" s="3">
        <f>1/1000*SUM(Residues!AS$3:BD$3)</f>
        <v>1.2748999999999997</v>
      </c>
      <c r="AT53" s="3">
        <f>1/1000*SUM(Residues!AT$3:BE$3)</f>
        <v>1.0851000000000008</v>
      </c>
      <c r="AU53" s="3">
        <f>1/1000*SUM(Residues!AU$3:BF$3)</f>
        <v>1.0807999999999998</v>
      </c>
      <c r="AV53" s="3">
        <f>1/1000*SUM(Residues!AV$3:BG$3)</f>
        <v>1.1486999999999998</v>
      </c>
      <c r="AW53" s="3">
        <f>1/1000*SUM(Residues!AW$3:BH$3)</f>
        <v>0.91259999999999986</v>
      </c>
      <c r="AX53" s="3">
        <f>1/1000*SUM(Residues!AX$3:BI$3)</f>
        <v>0.9572999999999996</v>
      </c>
      <c r="AY53" s="3">
        <f>1/1000*SUM(Residues!AY$3:BJ$3)</f>
        <v>0.44949999999999979</v>
      </c>
      <c r="AZ53" s="3">
        <f>1/1000*SUM(Residues!AZ$3:BK$3)</f>
        <v>0.53789999999999982</v>
      </c>
      <c r="BA53" s="3">
        <f>1/1000*SUM(Residues!BA$3:BL$3)</f>
        <v>0.51239999999999986</v>
      </c>
      <c r="BB53" s="3">
        <f>1/1000*SUM(Residues!BB$3:BM$3)</f>
        <v>0.52589999999999992</v>
      </c>
      <c r="BC53" s="3">
        <f>1/1000*SUM(Residues!BC$3:BN$3)</f>
        <v>0.77729999999999977</v>
      </c>
      <c r="BD53" s="3">
        <f>1/1000*SUM(Residues!BD$3:BO$3)</f>
        <v>0.73049999999999971</v>
      </c>
      <c r="BE53" s="3">
        <f>1/1000*SUM(Residues!BE$3:BP$3)</f>
        <v>0.80529999999999979</v>
      </c>
      <c r="BF53" s="3">
        <f>1/1000*SUM(Residues!BF$3:BQ$3)</f>
        <v>0.91309999999999869</v>
      </c>
      <c r="BG53" s="3">
        <f>1/1000*SUM(Residues!BG$3:BR$3)</f>
        <v>1.3451000000000002</v>
      </c>
      <c r="BH53" s="3">
        <f>1/1000*SUM(Residues!BH$3:BS$3)</f>
        <v>1.6916000000000002</v>
      </c>
      <c r="BI53" s="3">
        <f>1/1000*SUM(Residues!BI$3:BT$3)</f>
        <v>2.0442000000000009</v>
      </c>
      <c r="BJ53" s="3">
        <f>1/1000*SUM(Residues!BJ$3:BU$3)</f>
        <v>2.5139000000000005</v>
      </c>
      <c r="BK53" s="3">
        <f>1/1000*SUM(Residues!BK$3:BV$3)</f>
        <v>3.1116000000000006</v>
      </c>
      <c r="BL53" s="3">
        <f>1/1000*SUM(Residues!BL$3:BW$3)</f>
        <v>3.587800000000001</v>
      </c>
      <c r="BM53" s="3">
        <f>1/1000*SUM(Residues!BM$3:BX$3)</f>
        <v>4.1817000000000011</v>
      </c>
      <c r="BN53" s="3">
        <f>1/1000*SUM(Residues!BN$3:BY$3)</f>
        <v>4.2582000000000004</v>
      </c>
      <c r="BO53" s="3">
        <f>1/1000*SUM(Residues!BO$3:BZ$3)</f>
        <v>4.9179000000000013</v>
      </c>
      <c r="BP53" s="3">
        <f>1/1000*SUM(Residues!BP$3:CA$3)</f>
        <v>5.13</v>
      </c>
      <c r="BQ53" s="3">
        <f>1/1000*SUM(Residues!BQ$3:CB$3)</f>
        <v>5.4831000000000003</v>
      </c>
      <c r="BR53" s="3">
        <f>1/1000*SUM(Residues!BR$3:CC$3)</f>
        <v>5.4607000000000001</v>
      </c>
      <c r="BS53" s="3">
        <f>1/1000*SUM(Residues!BS$3:CD$3)</f>
        <v>5.4881000000000002</v>
      </c>
      <c r="BT53" s="3">
        <f>1/1000*SUM(Residues!BT$3:CE$3)</f>
        <v>5.5355999999999996</v>
      </c>
      <c r="BU53" s="3">
        <f>1/1000*SUM(Residues!BU$3:CF$3)</f>
        <v>5.7481999999999989</v>
      </c>
      <c r="BV53" s="3">
        <f>1/1000*SUM(Residues!BV$3:CG$3)</f>
        <v>5.3344999999999985</v>
      </c>
      <c r="BW53" s="3">
        <f>1/1000*SUM(Residues!BW$3:CH$3)</f>
        <v>5.3246999999999982</v>
      </c>
      <c r="BX53" s="3">
        <f>1/1000*SUM(Residues!BX$3:CI$3)</f>
        <v>4.7838999999999992</v>
      </c>
      <c r="BY53" s="3">
        <f>1/1000*SUM(Residues!BY$3:CJ$3)</f>
        <v>4.6743999999999986</v>
      </c>
      <c r="BZ53" s="3">
        <f>1/1000*SUM(Residues!BZ$3:CK$3)</f>
        <v>4.5967000000000002</v>
      </c>
      <c r="CA53" s="3">
        <f>1/1000*SUM(Residues!CA$3:CL$3)</f>
        <v>3.7365999999999997</v>
      </c>
      <c r="CB53" s="3">
        <f>1/1000*SUM(Residues!CB$3:CM$3)</f>
        <v>3.5276000000000005</v>
      </c>
      <c r="CC53" s="3">
        <f>1/1000*SUM(Residues!CC$3:CN$3)</f>
        <v>3.1338000000000008</v>
      </c>
      <c r="CD53" s="3">
        <f>1/1000*SUM(Residues!CD$3:CO$3)</f>
        <v>3.0468000000000002</v>
      </c>
      <c r="CE53" s="3">
        <f>1/1000*SUM(Residues!CE$3:CP$3)</f>
        <v>2.6699000000000002</v>
      </c>
      <c r="CF53" s="3">
        <f>1/1000*SUM(Residues!CF$3:CQ$3)</f>
        <v>2.2708000000000004</v>
      </c>
      <c r="CG53" s="3">
        <f>1/1000*SUM(Residues!CG$3:CR$3)</f>
        <v>1.7057000000000002</v>
      </c>
      <c r="CH53" s="3">
        <f>1/1000*SUM(Residues!CH$3:CS$3)</f>
        <v>2.3523999999999998</v>
      </c>
      <c r="CI53" s="3">
        <f>1/1000*SUM(Residues!CI$3:CT$3)</f>
        <v>1.7916000000000001</v>
      </c>
      <c r="CJ53" s="3">
        <f>1/1000*SUM(Residues!CJ$3:CU$3)</f>
        <v>1.8949</v>
      </c>
      <c r="CK53" s="3">
        <f>1/1000*SUM(Residues!CK$3:CV$3)</f>
        <v>1.6197000000000008</v>
      </c>
      <c r="CL53" s="3">
        <f>1/1000*SUM(Residues!CL$3:CW$3)</f>
        <v>1.7139000000000009</v>
      </c>
      <c r="CM53" s="3">
        <f>1/1000*SUM(Residues!CM$3:CX$3)</f>
        <v>1.7840000000000007</v>
      </c>
      <c r="CN53" s="3">
        <f>1/1000*SUM(Residues!CN$3:CY$3)</f>
        <v>1.8173000000000008</v>
      </c>
      <c r="CO53" s="3">
        <f>1/1000*SUM(Residues!CO$3:CZ$3)</f>
        <v>1.847900000000001</v>
      </c>
      <c r="CP53" s="3">
        <f>1/1000*SUM(Residues!CP$3:DA$3)</f>
        <v>1.914600000000001</v>
      </c>
      <c r="CQ53" s="3">
        <f>1/1000*SUM(Residues!CQ$3:DB$3)</f>
        <v>2.0353000000000008</v>
      </c>
      <c r="CR53" s="3">
        <f>1/1000*SUM(Residues!CR$3:DC$3)</f>
        <v>2.6468000000000007</v>
      </c>
      <c r="CS53" s="3">
        <f>1/1000*SUM(Residues!CS$3:DD$3)</f>
        <v>2.6538000000000004</v>
      </c>
      <c r="CT53" s="3">
        <f>1/1000*SUM(Residues!CT$3:DE$3)</f>
        <v>1.9747000000000003</v>
      </c>
      <c r="CU53" s="3">
        <f>1/1000*SUM(Residues!CU$3:DF$3)</f>
        <v>2.4094000000000002</v>
      </c>
      <c r="CV53" s="3">
        <f>1/1000*SUM(Residues!CV$3:DG$3)</f>
        <v>2.3654999999999999</v>
      </c>
      <c r="CW53" s="3">
        <f>1/1000*SUM(Residues!CW$3:DH$3)</f>
        <v>2.2792999999999988</v>
      </c>
      <c r="CX53" s="3">
        <f>1/1000*SUM(Residues!CX$3:DI$3)</f>
        <v>2.2675999999999985</v>
      </c>
      <c r="CY53" s="3">
        <f>1/1000*SUM(Residues!CY$3:DJ$3)</f>
        <v>2.1796999999999982</v>
      </c>
      <c r="CZ53" s="3">
        <f>1/1000*SUM(Residues!CZ$3:DK$3)</f>
        <v>2.2546999999999979</v>
      </c>
      <c r="DA53" s="3">
        <f>1/1000*SUM(Residues!DA$3:DL$3)</f>
        <v>2.2480999999999987</v>
      </c>
      <c r="DB53" s="3">
        <f>1/1000*SUM(Residues!DB$3:DM$3)</f>
        <v>2.3279999999999981</v>
      </c>
      <c r="DC53" s="3">
        <f>1/1000*SUM(Residues!DC$3:DN$3)</f>
        <v>2.4019999999999992</v>
      </c>
      <c r="DD53" s="3">
        <f>1/1000*SUM(Residues!DD$3:DO$3)</f>
        <v>1.8525999999999991</v>
      </c>
      <c r="DE53" s="3">
        <f>1/1000*SUM(Residues!DE$3:DP$3)</f>
        <v>2.1203999999999996</v>
      </c>
      <c r="DF53" s="3">
        <f>1/1000*SUM(Residues!DF$3:DQ$3)</f>
        <v>2.192499999999999</v>
      </c>
      <c r="DG53" s="3">
        <f>1/1000*SUM(Residues!DG$3:DR$3)</f>
        <v>1.8559959999999998</v>
      </c>
      <c r="DH53" s="3">
        <f>1/1000*SUM(Residues!DH$3:DS$3)</f>
        <v>1.934653999999999</v>
      </c>
      <c r="DI53" s="3">
        <f>1/1000*SUM(Residues!DI$3:DT$3)</f>
        <v>1.9748659999999991</v>
      </c>
      <c r="DJ53" s="3">
        <f>1/1000*SUM(Residues!DJ$3:DU$3)</f>
        <v>1.9759309999999992</v>
      </c>
      <c r="DK53" s="3">
        <f>1/1000*SUM(Residues!DK$3:DV$3)</f>
        <v>1.9939569999999995</v>
      </c>
      <c r="DL53" s="3">
        <f>1/1000*SUM(Residues!DL$3:DW$3)</f>
        <v>1.9842930000000005</v>
      </c>
      <c r="DM53" s="3">
        <f>1/1000*SUM(Residues!DM$3:DX$3)</f>
        <v>2.0553110000000006</v>
      </c>
      <c r="DN53" s="3">
        <f>1/1000*SUM(Residues!DN$3:DY$3)</f>
        <v>1.9706410000000005</v>
      </c>
      <c r="DO53" s="3">
        <f>1/1000*SUM(Residues!DO$3:DZ$3)</f>
        <v>1.7918010000000004</v>
      </c>
      <c r="DP53" s="3">
        <f>1/1000*SUM(Residues!DP$3:EA$3)</f>
        <v>1.7721750000000005</v>
      </c>
      <c r="DQ53" s="3">
        <f>1/1000*SUM(Residues!DQ$3:EB$3)</f>
        <v>1.5360350000000003</v>
      </c>
      <c r="DR53" s="3">
        <f>1/1000*SUM(Residues!DR$3:EC$3)</f>
        <v>1.6144590000000008</v>
      </c>
      <c r="DS53" s="3">
        <f>1/1000*SUM(Residues!DS$3:ED$3)</f>
        <v>1.8142240000000007</v>
      </c>
      <c r="DT53" s="3">
        <f>1/1000*SUM(Residues!DT$3:EE$3)</f>
        <v>2.0558600000000009</v>
      </c>
      <c r="DU53" s="3">
        <f>1/1000*SUM(Residues!DU$3:EF$3)</f>
        <v>2.142421000000001</v>
      </c>
      <c r="DV53" s="3">
        <f>1/1000*SUM(Residues!DV$3:EG$3)</f>
        <v>2.2744190000000013</v>
      </c>
      <c r="DW53" s="3">
        <f>1/1000*SUM(Residues!DW$3:EH$3)</f>
        <v>2.3952340000000012</v>
      </c>
      <c r="DX53" s="3">
        <f>1/1000*SUM(Residues!DX$3:EI$3)</f>
        <v>2.6624719999999997</v>
      </c>
      <c r="DY53" s="3">
        <f>1/1000*SUM(Residues!DY$3:EJ$3)</f>
        <v>2.6335179999999996</v>
      </c>
      <c r="DZ53" s="3">
        <f>1/1000*SUM(Residues!DZ$3:EK$3)</f>
        <v>2.8171829999999995</v>
      </c>
      <c r="EA53" s="3">
        <f>1/1000*SUM(Residues!EA$3:EL$3)</f>
        <v>2.9717239999999991</v>
      </c>
      <c r="EB53" s="3">
        <f>1/1000*SUM(Residues!EB$3:EM$3)</f>
        <v>3.0636869999999998</v>
      </c>
      <c r="EC53" s="3">
        <f>1/1000*SUM(Residues!EC$3:EN$3)</f>
        <v>3.7844769999999994</v>
      </c>
      <c r="ED53" s="3">
        <f>1/1000*SUM(Residues!ED$3:EO$3)</f>
        <v>3.6356980000000005</v>
      </c>
      <c r="EE53" s="3">
        <f>1/1000*SUM(Residues!EE$3:EP$3)</f>
        <v>3.5426300000000004</v>
      </c>
      <c r="EF53" s="3">
        <f>1/1000*SUM(Residues!EF$3:EQ$3)</f>
        <v>3.205606</v>
      </c>
      <c r="EG53" s="3">
        <f>1/1000*SUM(Residues!EG$3:ER$3)</f>
        <v>3.2694920000000005</v>
      </c>
      <c r="EH53" s="3">
        <f>1/1000*SUM(Residues!EH$3:ES$3)</f>
        <v>3.1867810000000008</v>
      </c>
      <c r="EI53" s="3">
        <f>1/1000*SUM(Residues!EI$3:ET$3)</f>
        <v>3.307491000000002</v>
      </c>
      <c r="EJ53" s="3">
        <f>1/1000*SUM(Residues!EJ$3:EU$3)</f>
        <v>3.0945530000000012</v>
      </c>
      <c r="EK53" s="3">
        <f>1/1000*SUM(Residues!EK$3:EV$3)</f>
        <v>3.1810180000000008</v>
      </c>
      <c r="EL53" s="3">
        <f>1/1000*SUM(Residues!EL$3:EW$3)</f>
        <v>3.0147930000000005</v>
      </c>
      <c r="EM53" s="3">
        <f>1/1000*SUM(Residues!EM$3:EX$3)</f>
        <v>2.8401710000000011</v>
      </c>
      <c r="EN53" s="3">
        <f>1/1000*SUM(Residues!EN$3:EY$3)</f>
        <v>2.8890080000000009</v>
      </c>
      <c r="EO53" s="3">
        <f>1/1000*SUM(Residues!EO$3:EZ$3)</f>
        <v>2.3595010000000007</v>
      </c>
      <c r="EP53" s="3">
        <f>1/1000*SUM(Residues!EP$3:FA$3)</f>
        <v>2.7442970000000009</v>
      </c>
      <c r="EQ53" s="3">
        <f>1/1000*SUM(Residues!EQ$3:FB$3)</f>
        <v>2.8546170000000011</v>
      </c>
      <c r="ER53" s="3">
        <f>1/1000*SUM(Residues!ER$3:FC$3)</f>
        <v>3.3866440000000031</v>
      </c>
      <c r="ES53" s="3">
        <f>1/1000*SUM(Residues!ES$3:FD$3)</f>
        <v>3.3889049999999994</v>
      </c>
      <c r="ET53" s="3">
        <f>1/1000*SUM(Residues!ET$3:FE$3)</f>
        <v>3.5705329999999984</v>
      </c>
      <c r="EU53" s="3">
        <f>1/1000*SUM(Residues!EU$3:FF$3)</f>
        <v>3.4567699999999979</v>
      </c>
      <c r="EV53" s="3">
        <f>1/1000*SUM(Residues!EV$3:FG$3)</f>
        <v>3.8307709999999981</v>
      </c>
      <c r="EW53" s="3">
        <f>1/1000*SUM(Residues!EW$3:FH$3)</f>
        <v>3.9702069999999976</v>
      </c>
      <c r="EX53" s="3">
        <f>1/1000*SUM(Residues!EX$3:FI$3)</f>
        <v>4.3550669999999974</v>
      </c>
      <c r="EY53" s="3">
        <f>1/1000*SUM(Residues!EY$3:FJ$3)</f>
        <v>4.7871529999999973</v>
      </c>
      <c r="EZ53" s="3">
        <f>1/1000*SUM(Residues!EZ$3:FK$3)</f>
        <v>4.8346649999999975</v>
      </c>
      <c r="FA53" s="3">
        <f>1/1000*SUM(Residues!FA$3:FL$3)</f>
        <v>5.2176339999999986</v>
      </c>
      <c r="FB53" s="3">
        <f>1/1000*SUM(Residues!FB$3:FM$3)</f>
        <v>5.0950249999999988</v>
      </c>
      <c r="FC53" s="3">
        <f>1/1000*SUM(Residues!FC$3:FN$3)</f>
        <v>5.8263109999999996</v>
      </c>
      <c r="FD53" s="3">
        <f>1/1000*SUM(Residues!FD$3:FO$3)</f>
        <v>6.4586349999999975</v>
      </c>
      <c r="FE53" s="3">
        <f>1/1000*SUM(Residues!FE$3:FP$3)</f>
        <v>6.7760049999999996</v>
      </c>
      <c r="FF53" s="3">
        <f>1/1000*SUM(Residues!FF$3:FQ$3)</f>
        <v>6.9941680000000002</v>
      </c>
      <c r="FG53" s="3">
        <f>1/1000*SUM(Residues!FG$3:FR$3)</f>
        <v>7.2873690000000009</v>
      </c>
      <c r="FH53" s="3">
        <f>1/1000*SUM(Residues!FH$3:FS$3)</f>
        <v>7.6299570000000001</v>
      </c>
      <c r="FI53" s="3">
        <f>1/1000*SUM(Residues!FI$3:FT$3)</f>
        <v>7.7045200000000014</v>
      </c>
      <c r="FJ53" s="3">
        <f>1/1000*SUM(Residues!FJ$3:FU$3)</f>
        <v>7.5805740000000013</v>
      </c>
      <c r="FK53" s="3">
        <f>1/1000*SUM(Residues!FK$3:FV$3)</f>
        <v>7.8162320000000012</v>
      </c>
      <c r="FL53" s="3">
        <f>1/1000*SUM(Residues!FL$3:FW$3)</f>
        <v>8.4803170000000012</v>
      </c>
      <c r="FM53" s="3">
        <f>1/1000*SUM(Residues!FM$3:FX$3)</f>
        <v>9.0551100000000009</v>
      </c>
      <c r="FN53" s="3">
        <f>1/1000*SUM(Residues!FN$3:FY$3)</f>
        <v>10.255547999999999</v>
      </c>
      <c r="FO53" s="3">
        <f>1/1000*SUM(Residues!FO$3:FZ$3)</f>
        <v>9.8986189999999983</v>
      </c>
      <c r="FP53" s="3">
        <f>1/1000*SUM(Residues!FP$3:GA$3)</f>
        <v>9.6325670000000017</v>
      </c>
      <c r="FQ53" s="3">
        <f>1/1000*SUM(Residues!FQ$3:GB$3)</f>
        <v>8.9670770000000015</v>
      </c>
      <c r="FR53" s="3">
        <f>1/1000*SUM(Residues!FR$3:GC$3)</f>
        <v>8.4036340000000003</v>
      </c>
      <c r="FS53" s="3">
        <f>1/1000*SUM(Residues!FS$3:GD$3)</f>
        <v>7.8976450000000007</v>
      </c>
      <c r="FT53" s="3">
        <f>1/1000*SUM(Residues!FT$3:GE$3)</f>
        <v>7.0039200000000008</v>
      </c>
      <c r="FU53" s="3">
        <f>1/1000*SUM(Residues!FU$3:GF$3)</f>
        <v>6.5971920000000006</v>
      </c>
      <c r="FV53" s="3">
        <f>1/1000*SUM(Residues!FV$3:GG$3)</f>
        <v>6.2057080000000004</v>
      </c>
      <c r="FW53" s="3">
        <f>1/1000*SUM(Residues!FW$3:GH$3)</f>
        <v>5.455585000000001</v>
      </c>
      <c r="FX53" s="3">
        <f>1/1000*SUM(Residues!FX$3:GI$3)</f>
        <v>4.4823140000000006</v>
      </c>
      <c r="FY53" s="3">
        <f>1/1000*SUM(Residues!FY$3:GJ$3)</f>
        <v>3.2647090000000003</v>
      </c>
      <c r="FZ53" s="3">
        <f>1/1000*SUM(Residues!FZ$3:GK$3)</f>
        <v>1.721239</v>
      </c>
    </row>
    <row r="54" spans="1:202">
      <c r="A54" t="str">
        <f>Residues!A$4</f>
        <v>ExtraEU</v>
      </c>
      <c r="B54" s="3">
        <f>1/1000*SUM(Residues!B$4:M$4)</f>
        <v>11.5398</v>
      </c>
      <c r="C54" s="3">
        <f>1/1000*SUM(Residues!C$4:N$4)</f>
        <v>11.057999999999998</v>
      </c>
      <c r="D54" s="3">
        <f>1/1000*SUM(Residues!D$4:O$4)</f>
        <v>10.810899999999998</v>
      </c>
      <c r="E54" s="3">
        <f>1/1000*SUM(Residues!E$4:P$4)</f>
        <v>10.2349</v>
      </c>
      <c r="F54" s="3">
        <f>1/1000*SUM(Residues!F$4:Q$4)</f>
        <v>10.080500000000001</v>
      </c>
      <c r="G54" s="3">
        <f>1/1000*SUM(Residues!G$4:R$4)</f>
        <v>9.0714000000000024</v>
      </c>
      <c r="H54" s="3">
        <f>1/1000*SUM(Residues!H$4:S$4)</f>
        <v>7.8041</v>
      </c>
      <c r="I54" s="3">
        <f>1/1000*SUM(Residues!I$4:T$4)</f>
        <v>6.4597999999999995</v>
      </c>
      <c r="J54" s="3">
        <f>1/1000*SUM(Residues!J$4:U$4)</f>
        <v>5.5350000000000001</v>
      </c>
      <c r="K54" s="3">
        <f>1/1000*SUM(Residues!K$4:V$4)</f>
        <v>4.9397000000000011</v>
      </c>
      <c r="L54" s="3">
        <f>1/1000*SUM(Residues!L$4:W$4)</f>
        <v>4.1646000000000001</v>
      </c>
      <c r="M54" s="3">
        <f>1/1000*SUM(Residues!M$4:X$4)</f>
        <v>5.8716000000000008</v>
      </c>
      <c r="N54" s="3">
        <f>1/1000*SUM(Residues!N$4:Y$4)</f>
        <v>5.4481000000000002</v>
      </c>
      <c r="O54" s="3">
        <f>1/1000*SUM(Residues!O$4:Z$4)</f>
        <v>4.8950000000000014</v>
      </c>
      <c r="P54" s="3">
        <f>1/1000*SUM(Residues!P$4:AA$4)</f>
        <v>4.62</v>
      </c>
      <c r="Q54" s="3">
        <f>1/1000*SUM(Residues!Q$4:AB$4)</f>
        <v>4.5867000000000004</v>
      </c>
      <c r="R54" s="3">
        <f>1/1000*SUM(Residues!R$4:AC$4)</f>
        <v>4.4991000000000003</v>
      </c>
      <c r="S54" s="3">
        <f>1/1000*SUM(Residues!S$4:AD$4)</f>
        <v>3.9864999999999999</v>
      </c>
      <c r="T54" s="3">
        <f>1/1000*SUM(Residues!T$4:AE$4)</f>
        <v>4.6518999999999995</v>
      </c>
      <c r="U54" s="3">
        <f>1/1000*SUM(Residues!U$4:AF$4)</f>
        <v>5.2318000000000016</v>
      </c>
      <c r="V54" s="3">
        <f>1/1000*SUM(Residues!V$4:AG$4)</f>
        <v>6.7779000000000016</v>
      </c>
      <c r="W54" s="3">
        <f>1/1000*SUM(Residues!W$4:AH$4)</f>
        <v>7.3962000000000012</v>
      </c>
      <c r="X54" s="3">
        <f>1/1000*SUM(Residues!X$4:AI$4)</f>
        <v>8.3154000000000021</v>
      </c>
      <c r="Y54" s="3">
        <f>1/1000*SUM(Residues!Y$4:AJ$4)</f>
        <v>6.6040999999999999</v>
      </c>
      <c r="Z54" s="3">
        <f>1/1000*SUM(Residues!Z$4:AK$4)</f>
        <v>6.8841999999999999</v>
      </c>
      <c r="AA54" s="3">
        <f>1/1000*SUM(Residues!AA$4:AL$4)</f>
        <v>6.9203000000000001</v>
      </c>
      <c r="AB54" s="3">
        <f>1/1000*SUM(Residues!AB$4:AM$4)</f>
        <v>7.3172999999999986</v>
      </c>
      <c r="AC54" s="3">
        <f>1/1000*SUM(Residues!AC$4:AN$4)</f>
        <v>7.2945999999999991</v>
      </c>
      <c r="AD54" s="3">
        <f>1/1000*SUM(Residues!AD$4:AO$4)</f>
        <v>6.8720999999999988</v>
      </c>
      <c r="AE54" s="3">
        <f>1/1000*SUM(Residues!AE$4:AP$4)</f>
        <v>10.816799999999999</v>
      </c>
      <c r="AF54" s="3">
        <f>1/1000*SUM(Residues!AF$4:AQ$4)</f>
        <v>9.9479000000000024</v>
      </c>
      <c r="AG54" s="3">
        <f>1/1000*SUM(Residues!AG$4:AR$4)</f>
        <v>9.3285</v>
      </c>
      <c r="AH54" s="3">
        <f>1/1000*SUM(Residues!AH$4:AS$4)</f>
        <v>7.7567999999999993</v>
      </c>
      <c r="AI54" s="3">
        <f>1/1000*SUM(Residues!AI$4:AT$4)</f>
        <v>7.1704000000000008</v>
      </c>
      <c r="AJ54" s="3">
        <f>1/1000*SUM(Residues!AJ$4:AU$4)</f>
        <v>6.1108000000000002</v>
      </c>
      <c r="AK54" s="3">
        <f>1/1000*SUM(Residues!AK$4:AV$4)</f>
        <v>5.6364999999999998</v>
      </c>
      <c r="AL54" s="3">
        <f>1/1000*SUM(Residues!AL$4:AW$4)</f>
        <v>5.3712</v>
      </c>
      <c r="AM54" s="3">
        <f>1/1000*SUM(Residues!AM$4:AX$4)</f>
        <v>5.4738000000000007</v>
      </c>
      <c r="AN54" s="3">
        <f>1/1000*SUM(Residues!AN$4:AY$4)</f>
        <v>5.3695000000000013</v>
      </c>
      <c r="AO54" s="3">
        <f>1/1000*SUM(Residues!AO$4:AZ$4)</f>
        <v>5.9412000000000011</v>
      </c>
      <c r="AP54" s="3">
        <f>1/1000*SUM(Residues!AP$4:BA$4)</f>
        <v>6.0174000000000012</v>
      </c>
      <c r="AQ54" s="3">
        <f>1/1000*SUM(Residues!AQ$4:BB$4)</f>
        <v>2.0766000000000009</v>
      </c>
      <c r="AR54" s="3">
        <f>1/1000*SUM(Residues!AR$4:BC$4)</f>
        <v>2.0799000000000012</v>
      </c>
      <c r="AS54" s="3">
        <f>1/1000*SUM(Residues!AS$4:BD$4)</f>
        <v>2.072000000000001</v>
      </c>
      <c r="AT54" s="3">
        <f>1/1000*SUM(Residues!AT$4:BE$4)</f>
        <v>2.0780000000000007</v>
      </c>
      <c r="AU54" s="3">
        <f>1/1000*SUM(Residues!AU$4:BF$4)</f>
        <v>1.9874000000000005</v>
      </c>
      <c r="AV54" s="3">
        <f>1/1000*SUM(Residues!AV$4:BG$4)</f>
        <v>1.8641000000000003</v>
      </c>
      <c r="AW54" s="3">
        <f>1/1000*SUM(Residues!AW$4:BH$4)</f>
        <v>1.7164000000000004</v>
      </c>
      <c r="AX54" s="3">
        <f>1/1000*SUM(Residues!AX$4:BI$4)</f>
        <v>2.0466000000000002</v>
      </c>
      <c r="AY54" s="3">
        <f>1/1000*SUM(Residues!AY$4:BJ$4)</f>
        <v>2.1212000000000004</v>
      </c>
      <c r="AZ54" s="3">
        <f>1/1000*SUM(Residues!AZ$4:BK$4)</f>
        <v>2.1676000000000002</v>
      </c>
      <c r="BA54" s="3">
        <f>1/1000*SUM(Residues!BA$4:BL$4)</f>
        <v>1.7462000000000004</v>
      </c>
      <c r="BB54" s="3">
        <f>1/1000*SUM(Residues!BB$4:BM$4)</f>
        <v>1.7773000000000005</v>
      </c>
      <c r="BC54" s="3">
        <f>1/1000*SUM(Residues!BC$4:BN$4)</f>
        <v>1.7842000000000005</v>
      </c>
      <c r="BD54" s="3">
        <f>1/1000*SUM(Residues!BD$4:BO$4)</f>
        <v>1.7857000000000005</v>
      </c>
      <c r="BE54" s="3">
        <f>1/1000*SUM(Residues!BE$4:BP$4)</f>
        <v>1.7734000000000003</v>
      </c>
      <c r="BF54" s="3">
        <f>1/1000*SUM(Residues!BF$4:BQ$4)</f>
        <v>1.8285000000000002</v>
      </c>
      <c r="BG54" s="3">
        <f>1/1000*SUM(Residues!BG$4:BR$4)</f>
        <v>1.8613</v>
      </c>
      <c r="BH54" s="3">
        <f>1/1000*SUM(Residues!BH$4:BS$4)</f>
        <v>1.8791999999999998</v>
      </c>
      <c r="BI54" s="3">
        <f>1/1000*SUM(Residues!BI$4:BT$4)</f>
        <v>2.0117000000000003</v>
      </c>
      <c r="BJ54" s="3">
        <f>1/1000*SUM(Residues!BJ$4:BU$4)</f>
        <v>2.3748</v>
      </c>
      <c r="BK54" s="3">
        <f>1/1000*SUM(Residues!BK$4:BV$4)</f>
        <v>2.2875000000000005</v>
      </c>
      <c r="BL54" s="3">
        <f>1/1000*SUM(Residues!BL$4:BW$4)</f>
        <v>2.8494000000000002</v>
      </c>
      <c r="BM54" s="3">
        <f>1/1000*SUM(Residues!BM$4:BX$4)</f>
        <v>3.1939000000000002</v>
      </c>
      <c r="BN54" s="3">
        <f>1/1000*SUM(Residues!BN$4:BY$4)</f>
        <v>3.7515000000000005</v>
      </c>
      <c r="BO54" s="3">
        <f>1/1000*SUM(Residues!BO$4:BZ$4)</f>
        <v>4.1248000000000005</v>
      </c>
      <c r="BP54" s="3">
        <f>1/1000*SUM(Residues!BP$4:CA$4)</f>
        <v>4.5042</v>
      </c>
      <c r="BQ54" s="3">
        <f>1/1000*SUM(Residues!BQ$4:CB$4)</f>
        <v>4.8194999999999988</v>
      </c>
      <c r="BR54" s="3">
        <f>1/1000*SUM(Residues!BR$4:CC$4)</f>
        <v>5.1556999999999995</v>
      </c>
      <c r="BS54" s="3">
        <f>1/1000*SUM(Residues!BS$4:CD$4)</f>
        <v>5.3179999999999996</v>
      </c>
      <c r="BT54" s="3">
        <f>1/1000*SUM(Residues!BT$4:CE$4)</f>
        <v>5.8168999999999995</v>
      </c>
      <c r="BU54" s="3">
        <f>1/1000*SUM(Residues!BU$4:CF$4)</f>
        <v>6.1606000000000005</v>
      </c>
      <c r="BV54" s="3">
        <f>1/1000*SUM(Residues!BV$4:CG$4)</f>
        <v>5.8708000000000009</v>
      </c>
      <c r="BW54" s="3">
        <f>1/1000*SUM(Residues!BW$4:CH$4)</f>
        <v>6.0027000000000017</v>
      </c>
      <c r="BX54" s="3">
        <f>1/1000*SUM(Residues!BX$4:CI$4)</f>
        <v>5.6419000000000006</v>
      </c>
      <c r="BY54" s="3">
        <f>1/1000*SUM(Residues!BY$4:CJ$4)</f>
        <v>5.3709000000000007</v>
      </c>
      <c r="BZ54" s="3">
        <f>1/1000*SUM(Residues!BZ$4:CK$4)</f>
        <v>4.7679000000000009</v>
      </c>
      <c r="CA54" s="3">
        <f>1/1000*SUM(Residues!CA$4:CL$4)</f>
        <v>4.5683000000000016</v>
      </c>
      <c r="CB54" s="3">
        <f>1/1000*SUM(Residues!CB$4:CM$4)</f>
        <v>4.280400000000002</v>
      </c>
      <c r="CC54" s="3">
        <f>1/1000*SUM(Residues!CC$4:CN$4)</f>
        <v>4.3337000000000012</v>
      </c>
      <c r="CD54" s="3">
        <f>1/1000*SUM(Residues!CD$4:CO$4)</f>
        <v>4.1833</v>
      </c>
      <c r="CE54" s="3">
        <f>1/1000*SUM(Residues!CE$4:CP$4)</f>
        <v>4.5662000000000011</v>
      </c>
      <c r="CF54" s="3">
        <f>1/1000*SUM(Residues!CF$4:CQ$4)</f>
        <v>4.2591000000000001</v>
      </c>
      <c r="CG54" s="3">
        <f>1/1000*SUM(Residues!CG$4:CR$4)</f>
        <v>4.1626000000000003</v>
      </c>
      <c r="CH54" s="3">
        <f>1/1000*SUM(Residues!CH$4:CS$4)</f>
        <v>3.5972</v>
      </c>
      <c r="CI54" s="3">
        <f>1/1000*SUM(Residues!CI$4:CT$4)</f>
        <v>3.2674000000000003</v>
      </c>
      <c r="CJ54" s="3">
        <f>1/1000*SUM(Residues!CJ$4:CU$4)</f>
        <v>3.1425000000000001</v>
      </c>
      <c r="CK54" s="3">
        <f>1/1000*SUM(Residues!CK$4:CV$4)</f>
        <v>3.4226000000000001</v>
      </c>
      <c r="CL54" s="3">
        <f>1/1000*SUM(Residues!CL$4:CW$4)</f>
        <v>3.3461000000000003</v>
      </c>
      <c r="CM54" s="3">
        <f>1/1000*SUM(Residues!CM$4:CX$4)</f>
        <v>3.5105</v>
      </c>
      <c r="CN54" s="3">
        <f>1/1000*SUM(Residues!CN$4:CY$4)</f>
        <v>3.6549</v>
      </c>
      <c r="CO54" s="3">
        <f>1/1000*SUM(Residues!CO$4:CZ$4)</f>
        <v>3.6362000000000005</v>
      </c>
      <c r="CP54" s="3">
        <f>1/1000*SUM(Residues!CP$4:DA$4)</f>
        <v>4.1562999999999999</v>
      </c>
      <c r="CQ54" s="3">
        <f>1/1000*SUM(Residues!CQ$4:DB$4)</f>
        <v>4.1556000000000006</v>
      </c>
      <c r="CR54" s="3">
        <f>1/1000*SUM(Residues!CR$4:DC$4)</f>
        <v>4.0495000000000001</v>
      </c>
      <c r="CS54" s="3">
        <f>1/1000*SUM(Residues!CS$4:DD$4)</f>
        <v>3.9678000000000004</v>
      </c>
      <c r="CT54" s="3">
        <f>1/1000*SUM(Residues!CT$4:DE$4)</f>
        <v>4.4286999999999992</v>
      </c>
      <c r="CU54" s="3">
        <f>1/1000*SUM(Residues!CU$4:DF$4)</f>
        <v>5.0976999999999988</v>
      </c>
      <c r="CV54" s="3">
        <f>1/1000*SUM(Residues!CV$4:DG$4)</f>
        <v>5.5388000000000002</v>
      </c>
      <c r="CW54" s="3">
        <f>1/1000*SUM(Residues!CW$4:DH$4)</f>
        <v>5.6160000000000005</v>
      </c>
      <c r="CX54" s="3">
        <f>1/1000*SUM(Residues!CX$4:DI$4)</f>
        <v>6.012900000000001</v>
      </c>
      <c r="CY54" s="3">
        <f>1/1000*SUM(Residues!CY$4:DJ$4)</f>
        <v>6.4307999999999996</v>
      </c>
      <c r="CZ54" s="3">
        <f>1/1000*SUM(Residues!CZ$4:DK$4)</f>
        <v>6.5495000000000001</v>
      </c>
      <c r="DA54" s="3">
        <f>1/1000*SUM(Residues!DA$4:DL$4)</f>
        <v>6.4797000000000002</v>
      </c>
      <c r="DB54" s="3">
        <f>1/1000*SUM(Residues!DB$4:DM$4)</f>
        <v>5.9430000000000005</v>
      </c>
      <c r="DC54" s="3">
        <f>1/1000*SUM(Residues!DC$4:DN$4)</f>
        <v>6.0727000000000011</v>
      </c>
      <c r="DD54" s="3">
        <f>1/1000*SUM(Residues!DD$4:DO$4)</f>
        <v>6.3918999999999997</v>
      </c>
      <c r="DE54" s="3">
        <f>1/1000*SUM(Residues!DE$4:DP$4)</f>
        <v>6.5651999999999999</v>
      </c>
      <c r="DF54" s="3">
        <f>1/1000*SUM(Residues!DF$4:DQ$4)</f>
        <v>6.6666999999999996</v>
      </c>
      <c r="DG54" s="3">
        <f>1/1000*SUM(Residues!DG$4:DR$4)</f>
        <v>6.2611519999999992</v>
      </c>
      <c r="DH54" s="3">
        <f>1/1000*SUM(Residues!DH$4:DS$4)</f>
        <v>6.4195039999999999</v>
      </c>
      <c r="DI54" s="3">
        <f>1/1000*SUM(Residues!DI$4:DT$4)</f>
        <v>6.5156340000000004</v>
      </c>
      <c r="DJ54" s="3">
        <f>1/1000*SUM(Residues!DJ$4:DU$4)</f>
        <v>7.0588789999999992</v>
      </c>
      <c r="DK54" s="3">
        <f>1/1000*SUM(Residues!DK$4:DV$4)</f>
        <v>6.7022429999999984</v>
      </c>
      <c r="DL54" s="3">
        <f>1/1000*SUM(Residues!DL$4:DW$4)</f>
        <v>7.2090109999999994</v>
      </c>
      <c r="DM54" s="3">
        <f>1/1000*SUM(Residues!DM$4:DX$4)</f>
        <v>7.0242429999999993</v>
      </c>
      <c r="DN54" s="3">
        <f>1/1000*SUM(Residues!DN$4:DY$4)</f>
        <v>8.2463029999999993</v>
      </c>
      <c r="DO54" s="3">
        <f>1/1000*SUM(Residues!DO$4:DZ$4)</f>
        <v>8.1637889999999995</v>
      </c>
      <c r="DP54" s="3">
        <f>1/1000*SUM(Residues!DP$4:EA$4)</f>
        <v>8.6302380000000003</v>
      </c>
      <c r="DQ54" s="3">
        <f>1/1000*SUM(Residues!DQ$4:EB$4)</f>
        <v>9.5231190000000012</v>
      </c>
      <c r="DR54" s="3">
        <f>1/1000*SUM(Residues!DR$4:EC$4)</f>
        <v>9.4274130000000014</v>
      </c>
      <c r="DS54" s="3">
        <f>1/1000*SUM(Residues!DS$4:ED$4)</f>
        <v>10.368814000000002</v>
      </c>
      <c r="DT54" s="3">
        <f>1/1000*SUM(Residues!DT$4:EE$4)</f>
        <v>10.203014000000005</v>
      </c>
      <c r="DU54" s="3">
        <f>1/1000*SUM(Residues!DU$4:EF$4)</f>
        <v>10.161674000000003</v>
      </c>
      <c r="DV54" s="3">
        <f>1/1000*SUM(Residues!DV$4:EG$4)</f>
        <v>9.7646680000000039</v>
      </c>
      <c r="DW54" s="3">
        <f>1/1000*SUM(Residues!DW$4:EH$4)</f>
        <v>9.7402689999999996</v>
      </c>
      <c r="DX54" s="3">
        <f>1/1000*SUM(Residues!DX$4:EI$4)</f>
        <v>9.4730299999999996</v>
      </c>
      <c r="DY54" s="3">
        <f>1/1000*SUM(Residues!DY$4:EJ$4)</f>
        <v>10.209717000000001</v>
      </c>
      <c r="DZ54" s="3">
        <f>1/1000*SUM(Residues!DZ$4:EK$4)</f>
        <v>9.0792520000000003</v>
      </c>
      <c r="EA54" s="3">
        <f>1/1000*SUM(Residues!EA$4:EL$4)</f>
        <v>9.0764600000000009</v>
      </c>
      <c r="EB54" s="3">
        <f>1/1000*SUM(Residues!EB$4:EM$4)</f>
        <v>8.7989050000000031</v>
      </c>
      <c r="EC54" s="3">
        <f>1/1000*SUM(Residues!EC$4:EN$4)</f>
        <v>7.8845750000000017</v>
      </c>
      <c r="ED54" s="3">
        <f>1/1000*SUM(Residues!ED$4:EO$4)</f>
        <v>8.9390440000000027</v>
      </c>
      <c r="EE54" s="3">
        <f>1/1000*SUM(Residues!EE$4:EP$4)</f>
        <v>8.2934780000000003</v>
      </c>
      <c r="EF54" s="3">
        <f>1/1000*SUM(Residues!EF$4:EQ$4)</f>
        <v>8.4453789999999991</v>
      </c>
      <c r="EG54" s="3">
        <f>1/1000*SUM(Residues!EG$4:ER$4)</f>
        <v>8.7921359999999993</v>
      </c>
      <c r="EH54" s="3">
        <f>1/1000*SUM(Residues!EH$4:ES$4)</f>
        <v>8.9952919999999992</v>
      </c>
      <c r="EI54" s="3">
        <f>1/1000*SUM(Residues!EI$4:ET$4)</f>
        <v>9.2967870000000001</v>
      </c>
      <c r="EJ54" s="3">
        <f>1/1000*SUM(Residues!EJ$4:EU$4)</f>
        <v>8.944283000000004</v>
      </c>
      <c r="EK54" s="3">
        <f>1/1000*SUM(Residues!EK$4:EV$4)</f>
        <v>8.5732570000000017</v>
      </c>
      <c r="EL54" s="3">
        <f>1/1000*SUM(Residues!EL$4:EW$4)</f>
        <v>8.9520220000000013</v>
      </c>
      <c r="EM54" s="3">
        <f>1/1000*SUM(Residues!EM$4:EX$4)</f>
        <v>8.9583830000000031</v>
      </c>
      <c r="EN54" s="3">
        <f>1/1000*SUM(Residues!EN$4:EY$4)</f>
        <v>8.4948790000000027</v>
      </c>
      <c r="EO54" s="3">
        <f>1/1000*SUM(Residues!EO$4:EZ$4)</f>
        <v>8.7047170000000005</v>
      </c>
      <c r="EP54" s="3">
        <f>1/1000*SUM(Residues!EP$4:FA$4)</f>
        <v>7.65855</v>
      </c>
      <c r="EQ54" s="3">
        <f>1/1000*SUM(Residues!EQ$4:FB$4)</f>
        <v>7.9830610000000011</v>
      </c>
      <c r="ER54" s="3">
        <f>1/1000*SUM(Residues!ER$4:FC$4)</f>
        <v>7.9677809999999996</v>
      </c>
      <c r="ES54" s="3">
        <f>1/1000*SUM(Residues!ES$4:FD$4)</f>
        <v>7.7436480000000003</v>
      </c>
      <c r="ET54" s="3">
        <f>1/1000*SUM(Residues!ET$4:FE$4)</f>
        <v>7.6111620000000002</v>
      </c>
      <c r="EU54" s="3">
        <f>1/1000*SUM(Residues!EU$4:FF$4)</f>
        <v>7.2767309999999998</v>
      </c>
      <c r="EV54" s="3">
        <f>1/1000*SUM(Residues!EV$4:FG$4)</f>
        <v>7.4552439999999978</v>
      </c>
      <c r="EW54" s="3">
        <f>1/1000*SUM(Residues!EW$4:FH$4)</f>
        <v>7.9166289999999986</v>
      </c>
      <c r="EX54" s="3">
        <f>1/1000*SUM(Residues!EX$4:FI$4)</f>
        <v>7.9299679999999988</v>
      </c>
      <c r="EY54" s="3">
        <f>1/1000*SUM(Residues!EY$4:FJ$4)</f>
        <v>7.8665069999999995</v>
      </c>
      <c r="EZ54" s="3">
        <f>1/1000*SUM(Residues!EZ$4:FK$4)</f>
        <v>8.3766230000000004</v>
      </c>
      <c r="FA54" s="3">
        <f>1/1000*SUM(Residues!FA$4:FL$4)</f>
        <v>8.3524779999999996</v>
      </c>
      <c r="FB54" s="3">
        <f>1/1000*SUM(Residues!FB$4:FM$4)</f>
        <v>8.4634970000000003</v>
      </c>
      <c r="FC54" s="3">
        <f>1/1000*SUM(Residues!FC$4:FN$4)</f>
        <v>10.429572</v>
      </c>
      <c r="FD54" s="3">
        <f>1/1000*SUM(Residues!FD$4:FO$4)</f>
        <v>12.294862000000004</v>
      </c>
      <c r="FE54" s="3">
        <f>1/1000*SUM(Residues!FE$4:FP$4)</f>
        <v>14.245108000000004</v>
      </c>
      <c r="FF54" s="3">
        <f>1/1000*SUM(Residues!FF$4:FQ$4)</f>
        <v>16.101190000000003</v>
      </c>
      <c r="FG54" s="3">
        <f>1/1000*SUM(Residues!FG$4:FR$4)</f>
        <v>17.706435000000003</v>
      </c>
      <c r="FH54" s="3">
        <f>1/1000*SUM(Residues!FH$4:FS$4)</f>
        <v>19.488909</v>
      </c>
      <c r="FI54" s="3">
        <f>1/1000*SUM(Residues!FI$4:FT$4)</f>
        <v>19.615262000000001</v>
      </c>
      <c r="FJ54" s="3">
        <f>1/1000*SUM(Residues!FJ$4:FU$4)</f>
        <v>20.234943999999999</v>
      </c>
      <c r="FK54" s="3">
        <f>1/1000*SUM(Residues!FK$4:FV$4)</f>
        <v>20.712568999999995</v>
      </c>
      <c r="FL54" s="3">
        <f>1/1000*SUM(Residues!FL$4:FW$4)</f>
        <v>21.315079999999998</v>
      </c>
      <c r="FM54" s="3">
        <f>1/1000*SUM(Residues!FM$4:FX$4)</f>
        <v>21.422328999999998</v>
      </c>
      <c r="FN54" s="3">
        <f>1/1000*SUM(Residues!FN$4:FY$4)</f>
        <v>21.752548999999995</v>
      </c>
      <c r="FO54" s="3">
        <f>1/1000*SUM(Residues!FO$4:FZ$4)</f>
        <v>19.493935</v>
      </c>
      <c r="FP54" s="3">
        <f>1/1000*SUM(Residues!FP$4:GA$4)</f>
        <v>17.158514</v>
      </c>
      <c r="FQ54" s="3">
        <f>1/1000*SUM(Residues!FQ$4:GB$4)</f>
        <v>14.446554000000001</v>
      </c>
      <c r="FR54" s="3">
        <f>1/1000*SUM(Residues!FR$4:GC$4)</f>
        <v>11.966363000000001</v>
      </c>
      <c r="FS54" s="3">
        <f>1/1000*SUM(Residues!FS$4:GD$4)</f>
        <v>10.006688999999998</v>
      </c>
      <c r="FT54" s="3">
        <f>1/1000*SUM(Residues!FT$4:GE$4)</f>
        <v>7.7970769999999998</v>
      </c>
      <c r="FU54" s="3">
        <f>1/1000*SUM(Residues!FU$4:GF$4)</f>
        <v>6.7462459999999993</v>
      </c>
      <c r="FV54" s="3">
        <f>1/1000*SUM(Residues!FV$4:GG$4)</f>
        <v>5.4095650000000006</v>
      </c>
      <c r="FW54" s="3">
        <f>1/1000*SUM(Residues!FW$4:GH$4)</f>
        <v>4.3567460000000002</v>
      </c>
      <c r="FX54" s="3">
        <f>1/1000*SUM(Residues!FX$4:GI$4)</f>
        <v>3.0479290000000003</v>
      </c>
      <c r="FY54" s="3">
        <f>1/1000*SUM(Residues!FY$4:GJ$4)</f>
        <v>2.1474360000000003</v>
      </c>
      <c r="FZ54" s="3">
        <f>1/1000*SUM(Residues!FZ$4:GK$4)</f>
        <v>1.2295010000000002</v>
      </c>
    </row>
    <row r="55" spans="1:20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</row>
    <row r="56" spans="1:202">
      <c r="B56" s="6" t="s">
        <v>44</v>
      </c>
      <c r="C56" s="6" t="s">
        <v>44</v>
      </c>
      <c r="D56" s="6" t="s">
        <v>44</v>
      </c>
      <c r="E56" s="6" t="s">
        <v>44</v>
      </c>
      <c r="F56" s="6" t="s">
        <v>44</v>
      </c>
      <c r="G56" s="6" t="s">
        <v>44</v>
      </c>
      <c r="H56" s="6" t="s">
        <v>44</v>
      </c>
      <c r="I56" s="6" t="s">
        <v>44</v>
      </c>
      <c r="J56" s="6" t="s">
        <v>44</v>
      </c>
      <c r="K56" s="6" t="s">
        <v>44</v>
      </c>
      <c r="L56" s="6" t="s">
        <v>44</v>
      </c>
      <c r="M56" s="6" t="s">
        <v>44</v>
      </c>
      <c r="N56" s="6" t="s">
        <v>44</v>
      </c>
      <c r="O56" s="6" t="s">
        <v>44</v>
      </c>
      <c r="P56" s="6" t="s">
        <v>44</v>
      </c>
      <c r="Q56" s="6" t="s">
        <v>44</v>
      </c>
      <c r="R56" s="6" t="s">
        <v>44</v>
      </c>
      <c r="S56" s="6" t="s">
        <v>44</v>
      </c>
      <c r="T56" s="6" t="s">
        <v>44</v>
      </c>
      <c r="U56" s="6" t="s">
        <v>44</v>
      </c>
      <c r="V56" s="6" t="s">
        <v>44</v>
      </c>
      <c r="W56" s="6" t="s">
        <v>44</v>
      </c>
      <c r="X56" s="6" t="s">
        <v>44</v>
      </c>
      <c r="Y56" s="6" t="s">
        <v>44</v>
      </c>
      <c r="Z56" s="6" t="s">
        <v>44</v>
      </c>
      <c r="AA56" s="6" t="s">
        <v>44</v>
      </c>
      <c r="AB56" s="6" t="s">
        <v>44</v>
      </c>
      <c r="AC56" s="6" t="s">
        <v>44</v>
      </c>
      <c r="AD56" s="6" t="s">
        <v>44</v>
      </c>
      <c r="AE56" s="6" t="s">
        <v>44</v>
      </c>
      <c r="AF56" s="6" t="s">
        <v>44</v>
      </c>
      <c r="AG56" s="6" t="s">
        <v>44</v>
      </c>
      <c r="AH56" s="6" t="s">
        <v>44</v>
      </c>
      <c r="AI56" s="6" t="s">
        <v>44</v>
      </c>
      <c r="AJ56" s="6" t="s">
        <v>44</v>
      </c>
      <c r="AK56" s="6" t="s">
        <v>44</v>
      </c>
      <c r="AL56" s="6" t="s">
        <v>44</v>
      </c>
      <c r="AM56" s="6" t="s">
        <v>44</v>
      </c>
      <c r="AN56" s="6" t="s">
        <v>44</v>
      </c>
      <c r="AO56" s="6" t="s">
        <v>44</v>
      </c>
      <c r="AP56" s="6" t="s">
        <v>44</v>
      </c>
      <c r="AQ56" s="6" t="s">
        <v>44</v>
      </c>
      <c r="AR56" s="6" t="s">
        <v>44</v>
      </c>
      <c r="AS56" s="6" t="s">
        <v>44</v>
      </c>
      <c r="AT56" s="6" t="s">
        <v>44</v>
      </c>
      <c r="AU56" s="6" t="s">
        <v>44</v>
      </c>
      <c r="AV56" s="6" t="s">
        <v>44</v>
      </c>
      <c r="AW56" s="6" t="s">
        <v>44</v>
      </c>
      <c r="AX56" s="6" t="s">
        <v>44</v>
      </c>
      <c r="AY56" s="6" t="s">
        <v>44</v>
      </c>
      <c r="AZ56" s="6" t="s">
        <v>44</v>
      </c>
      <c r="BA56" s="6" t="s">
        <v>44</v>
      </c>
      <c r="BB56" s="6" t="s">
        <v>44</v>
      </c>
      <c r="BC56" s="6" t="s">
        <v>44</v>
      </c>
      <c r="BD56" s="6" t="s">
        <v>44</v>
      </c>
      <c r="BE56" s="6" t="s">
        <v>44</v>
      </c>
      <c r="BF56" s="6" t="s">
        <v>44</v>
      </c>
      <c r="BG56" s="6" t="s">
        <v>44</v>
      </c>
      <c r="BH56" s="6" t="s">
        <v>44</v>
      </c>
      <c r="BI56" s="6" t="s">
        <v>44</v>
      </c>
      <c r="BJ56" s="6" t="s">
        <v>44</v>
      </c>
      <c r="BK56" s="6" t="s">
        <v>44</v>
      </c>
      <c r="BL56" s="6" t="s">
        <v>44</v>
      </c>
      <c r="BM56" s="6" t="s">
        <v>44</v>
      </c>
      <c r="BN56" s="6" t="s">
        <v>44</v>
      </c>
      <c r="BO56" s="6" t="s">
        <v>44</v>
      </c>
      <c r="BP56" s="6" t="s">
        <v>44</v>
      </c>
      <c r="BQ56" s="6" t="s">
        <v>44</v>
      </c>
      <c r="BR56" s="6" t="s">
        <v>44</v>
      </c>
      <c r="BS56" s="6" t="s">
        <v>44</v>
      </c>
      <c r="BT56" s="6" t="s">
        <v>44</v>
      </c>
      <c r="BU56" s="6" t="s">
        <v>44</v>
      </c>
      <c r="BV56" s="6" t="s">
        <v>44</v>
      </c>
      <c r="BW56" s="6" t="s">
        <v>44</v>
      </c>
      <c r="BX56" s="6" t="s">
        <v>44</v>
      </c>
      <c r="BY56" s="6" t="s">
        <v>44</v>
      </c>
      <c r="BZ56" s="6" t="s">
        <v>44</v>
      </c>
      <c r="CA56" s="6" t="s">
        <v>44</v>
      </c>
      <c r="CB56" s="6" t="s">
        <v>44</v>
      </c>
      <c r="CC56" s="6" t="s">
        <v>44</v>
      </c>
      <c r="CD56" s="6" t="s">
        <v>44</v>
      </c>
      <c r="CE56" s="6" t="s">
        <v>44</v>
      </c>
      <c r="CF56" s="6" t="s">
        <v>44</v>
      </c>
      <c r="CG56" s="6" t="s">
        <v>44</v>
      </c>
      <c r="CH56" s="6" t="s">
        <v>44</v>
      </c>
      <c r="CI56" s="6" t="s">
        <v>44</v>
      </c>
      <c r="CJ56" s="6" t="s">
        <v>44</v>
      </c>
      <c r="CK56" s="6" t="s">
        <v>44</v>
      </c>
      <c r="CL56" s="6" t="s">
        <v>44</v>
      </c>
      <c r="CM56" s="6" t="s">
        <v>44</v>
      </c>
      <c r="CN56" s="6" t="s">
        <v>44</v>
      </c>
      <c r="CO56" s="6" t="s">
        <v>44</v>
      </c>
      <c r="CP56" s="6" t="s">
        <v>44</v>
      </c>
      <c r="CQ56" s="6" t="s">
        <v>44</v>
      </c>
      <c r="CR56" s="6" t="s">
        <v>44</v>
      </c>
      <c r="CS56" s="6" t="s">
        <v>44</v>
      </c>
      <c r="CT56" s="6" t="s">
        <v>44</v>
      </c>
      <c r="CU56" s="6" t="s">
        <v>44</v>
      </c>
      <c r="CV56" s="6" t="s">
        <v>44</v>
      </c>
      <c r="CW56" s="6" t="s">
        <v>44</v>
      </c>
      <c r="CX56" s="6" t="s">
        <v>44</v>
      </c>
      <c r="CY56" s="6" t="s">
        <v>44</v>
      </c>
      <c r="CZ56" s="6" t="s">
        <v>44</v>
      </c>
      <c r="DA56" s="6" t="s">
        <v>44</v>
      </c>
      <c r="DB56" s="6" t="s">
        <v>44</v>
      </c>
      <c r="DC56" s="6" t="s">
        <v>44</v>
      </c>
      <c r="DD56" s="6" t="s">
        <v>44</v>
      </c>
      <c r="DE56" s="6" t="s">
        <v>44</v>
      </c>
      <c r="DF56" s="6" t="s">
        <v>44</v>
      </c>
      <c r="DG56" s="6" t="s">
        <v>44</v>
      </c>
      <c r="DH56" s="6" t="s">
        <v>44</v>
      </c>
      <c r="DI56" s="6" t="s">
        <v>44</v>
      </c>
      <c r="DJ56" s="6" t="s">
        <v>44</v>
      </c>
      <c r="DK56" s="6" t="s">
        <v>44</v>
      </c>
      <c r="DL56" s="6" t="s">
        <v>44</v>
      </c>
      <c r="DM56" s="6" t="s">
        <v>44</v>
      </c>
      <c r="DN56" s="6" t="s">
        <v>44</v>
      </c>
      <c r="DO56" s="6" t="s">
        <v>44</v>
      </c>
      <c r="DP56" s="6" t="s">
        <v>44</v>
      </c>
      <c r="DQ56" s="6" t="s">
        <v>44</v>
      </c>
      <c r="DR56" s="6" t="s">
        <v>44</v>
      </c>
      <c r="DS56" s="6" t="s">
        <v>44</v>
      </c>
      <c r="DT56" s="6" t="s">
        <v>44</v>
      </c>
      <c r="DU56" s="6" t="s">
        <v>44</v>
      </c>
      <c r="DV56" s="6" t="s">
        <v>44</v>
      </c>
      <c r="DW56" s="6" t="s">
        <v>44</v>
      </c>
      <c r="DX56" s="6" t="s">
        <v>44</v>
      </c>
      <c r="DY56" s="6" t="s">
        <v>44</v>
      </c>
      <c r="DZ56" s="6" t="s">
        <v>44</v>
      </c>
      <c r="EA56" s="6" t="s">
        <v>44</v>
      </c>
      <c r="EB56" s="6" t="s">
        <v>44</v>
      </c>
      <c r="EC56" s="6" t="s">
        <v>44</v>
      </c>
      <c r="ED56" s="6" t="s">
        <v>44</v>
      </c>
      <c r="EE56" s="6" t="s">
        <v>44</v>
      </c>
      <c r="EF56" s="6" t="s">
        <v>44</v>
      </c>
      <c r="EG56" s="6" t="s">
        <v>44</v>
      </c>
      <c r="EH56" s="6" t="s">
        <v>44</v>
      </c>
      <c r="EI56" s="6" t="s">
        <v>44</v>
      </c>
      <c r="EJ56" s="6" t="s">
        <v>44</v>
      </c>
      <c r="EK56" s="6" t="s">
        <v>44</v>
      </c>
      <c r="EL56" s="6" t="s">
        <v>44</v>
      </c>
      <c r="EM56" s="6" t="s">
        <v>44</v>
      </c>
      <c r="EN56" s="6" t="s">
        <v>44</v>
      </c>
      <c r="EO56" s="6" t="s">
        <v>44</v>
      </c>
      <c r="EP56" s="6" t="s">
        <v>44</v>
      </c>
      <c r="EQ56" s="6" t="s">
        <v>44</v>
      </c>
      <c r="ER56" s="6" t="s">
        <v>44</v>
      </c>
      <c r="ES56" s="6" t="s">
        <v>44</v>
      </c>
      <c r="ET56" s="6" t="s">
        <v>44</v>
      </c>
      <c r="EU56" s="6" t="s">
        <v>44</v>
      </c>
      <c r="EV56" s="6" t="s">
        <v>44</v>
      </c>
      <c r="EW56" s="6" t="s">
        <v>44</v>
      </c>
      <c r="EX56" s="6" t="s">
        <v>44</v>
      </c>
      <c r="EY56" s="6" t="s">
        <v>44</v>
      </c>
      <c r="EZ56" s="6" t="s">
        <v>44</v>
      </c>
      <c r="FA56" s="6" t="s">
        <v>44</v>
      </c>
      <c r="FB56" s="6" t="s">
        <v>44</v>
      </c>
      <c r="FC56" s="6" t="s">
        <v>44</v>
      </c>
      <c r="FD56" s="6" t="s">
        <v>44</v>
      </c>
      <c r="FE56" s="6" t="s">
        <v>44</v>
      </c>
      <c r="FF56" s="6" t="s">
        <v>44</v>
      </c>
      <c r="FG56" s="6" t="s">
        <v>44</v>
      </c>
      <c r="FH56" s="6" t="s">
        <v>44</v>
      </c>
      <c r="FI56" s="6" t="s">
        <v>44</v>
      </c>
      <c r="FJ56" s="6" t="s">
        <v>44</v>
      </c>
      <c r="FK56" s="6" t="s">
        <v>44</v>
      </c>
      <c r="FL56" s="6" t="s">
        <v>44</v>
      </c>
      <c r="FM56" s="6" t="s">
        <v>44</v>
      </c>
      <c r="FN56" s="6" t="s">
        <v>44</v>
      </c>
      <c r="FO56" s="6" t="s">
        <v>44</v>
      </c>
      <c r="FP56" s="6" t="s">
        <v>44</v>
      </c>
      <c r="FQ56" s="6" t="s">
        <v>44</v>
      </c>
      <c r="FR56" s="6" t="s">
        <v>44</v>
      </c>
      <c r="FS56" s="6" t="s">
        <v>44</v>
      </c>
      <c r="FT56" s="6" t="s">
        <v>44</v>
      </c>
      <c r="FU56" s="6" t="s">
        <v>44</v>
      </c>
      <c r="FV56" s="6" t="s">
        <v>44</v>
      </c>
      <c r="FW56" s="6" t="s">
        <v>44</v>
      </c>
      <c r="FX56" s="6" t="s">
        <v>44</v>
      </c>
      <c r="FY56" s="6" t="s">
        <v>44</v>
      </c>
      <c r="FZ56" s="6" t="s">
        <v>44</v>
      </c>
    </row>
    <row r="57" spans="1:202">
      <c r="B57" s="5" t="s">
        <v>13</v>
      </c>
      <c r="C57" s="5"/>
      <c r="D57" s="5"/>
      <c r="E57" s="5"/>
      <c r="F57" s="5"/>
      <c r="G57" s="5"/>
      <c r="H57" s="5" t="s">
        <v>15</v>
      </c>
      <c r="I57" s="5"/>
      <c r="J57" s="5"/>
      <c r="K57" s="5"/>
      <c r="L57" s="5"/>
      <c r="M57" s="5"/>
      <c r="N57" s="5" t="s">
        <v>14</v>
      </c>
      <c r="O57" s="5"/>
      <c r="P57" s="5"/>
      <c r="Q57" s="5"/>
      <c r="R57" s="5"/>
      <c r="S57" s="5"/>
      <c r="T57" s="5" t="s">
        <v>16</v>
      </c>
      <c r="U57" s="5"/>
      <c r="V57" s="5"/>
      <c r="W57" s="5"/>
      <c r="X57" s="5"/>
      <c r="Y57" s="5"/>
      <c r="Z57" s="5" t="s">
        <v>17</v>
      </c>
      <c r="AA57" s="5"/>
      <c r="AB57" s="5"/>
      <c r="AC57" s="5"/>
      <c r="AD57" s="5"/>
      <c r="AE57" s="5"/>
      <c r="AF57" s="5" t="s">
        <v>18</v>
      </c>
      <c r="AG57" s="5"/>
      <c r="AH57" s="5"/>
      <c r="AI57" s="5"/>
      <c r="AJ57" s="5"/>
      <c r="AK57" s="5"/>
      <c r="AL57" s="5" t="s">
        <v>19</v>
      </c>
      <c r="AM57" s="5"/>
      <c r="AN57" s="5"/>
      <c r="AO57" s="5"/>
      <c r="AP57" s="5"/>
      <c r="AQ57" s="5"/>
      <c r="AR57" s="5" t="s">
        <v>20</v>
      </c>
      <c r="AS57" s="5"/>
      <c r="AT57" s="5"/>
      <c r="AU57" s="5"/>
      <c r="AV57" s="5"/>
      <c r="AW57" s="5"/>
      <c r="AX57" s="5" t="s">
        <v>21</v>
      </c>
      <c r="AY57" s="5"/>
      <c r="AZ57" s="5"/>
      <c r="BA57" s="5"/>
      <c r="BB57" s="5"/>
      <c r="BC57" s="5"/>
      <c r="BD57" s="5" t="s">
        <v>42</v>
      </c>
      <c r="BE57" s="5"/>
      <c r="BF57" s="5"/>
      <c r="BG57" s="5"/>
      <c r="BH57" s="5"/>
      <c r="BI57" s="5"/>
      <c r="BJ57" s="5" t="s">
        <v>43</v>
      </c>
      <c r="BK57" s="5"/>
      <c r="BL57" s="5"/>
      <c r="BM57" s="5"/>
      <c r="BN57" s="5"/>
      <c r="BO57" s="5"/>
      <c r="BP57" s="5" t="s">
        <v>45</v>
      </c>
      <c r="BQ57" s="5"/>
      <c r="BR57" s="5"/>
      <c r="BS57" s="5"/>
      <c r="BT57" s="5"/>
      <c r="BU57" s="5"/>
      <c r="BV57" s="5" t="s">
        <v>46</v>
      </c>
      <c r="BW57" s="5"/>
      <c r="BX57" s="5"/>
      <c r="BY57" s="5"/>
      <c r="BZ57" s="5"/>
      <c r="CA57" s="5"/>
      <c r="CB57" s="5" t="s">
        <v>50</v>
      </c>
      <c r="CC57" s="5"/>
      <c r="CD57" s="5"/>
      <c r="CE57" s="5"/>
      <c r="CF57" s="5"/>
      <c r="CG57" s="5"/>
      <c r="CH57" s="5" t="s">
        <v>51</v>
      </c>
      <c r="CI57" s="5"/>
      <c r="CJ57" s="5"/>
      <c r="CK57" s="5"/>
      <c r="CL57" s="5"/>
      <c r="CM57" s="5"/>
      <c r="CN57" s="5" t="s">
        <v>52</v>
      </c>
      <c r="CO57" s="5"/>
      <c r="CP57" s="5"/>
      <c r="CQ57" s="5"/>
      <c r="CR57" s="5"/>
      <c r="CS57" s="5"/>
      <c r="CT57" s="5" t="s">
        <v>53</v>
      </c>
      <c r="CU57" s="5"/>
      <c r="CV57" s="5"/>
      <c r="CW57" s="5"/>
      <c r="CX57" s="5"/>
      <c r="CY57" s="5"/>
      <c r="CZ57" s="5" t="s">
        <v>55</v>
      </c>
      <c r="DA57" s="5"/>
      <c r="DB57" s="5"/>
      <c r="DC57" s="5"/>
      <c r="DD57" s="5"/>
      <c r="DE57" s="5"/>
      <c r="DF57" s="5" t="s">
        <v>56</v>
      </c>
      <c r="DG57" s="5"/>
      <c r="DH57" s="5"/>
      <c r="DI57" s="5"/>
      <c r="DJ57" s="5"/>
      <c r="DK57" s="5"/>
      <c r="DL57" s="5" t="s">
        <v>57</v>
      </c>
      <c r="DM57" s="5"/>
      <c r="DN57" s="5"/>
      <c r="DO57" s="5"/>
      <c r="DP57" s="5"/>
      <c r="DQ57" s="5"/>
      <c r="DR57" s="5" t="s">
        <v>58</v>
      </c>
      <c r="DS57" s="5"/>
      <c r="DT57" s="5"/>
      <c r="DU57" s="5"/>
      <c r="DV57" s="5"/>
      <c r="DW57" s="5"/>
      <c r="DX57" s="5" t="s">
        <v>60</v>
      </c>
      <c r="DY57" s="5"/>
      <c r="DZ57" s="5"/>
      <c r="EA57" s="5"/>
      <c r="EB57" s="5"/>
      <c r="EC57" s="5"/>
      <c r="ED57" s="5" t="s">
        <v>61</v>
      </c>
      <c r="EE57" s="5"/>
      <c r="EF57" s="5"/>
      <c r="EG57" s="5"/>
      <c r="EH57" s="5"/>
      <c r="EI57" s="5"/>
      <c r="EJ57" s="5" t="s">
        <v>62</v>
      </c>
      <c r="EK57" s="5"/>
      <c r="EL57" s="5"/>
      <c r="EM57" s="5"/>
      <c r="EN57" s="5"/>
      <c r="EO57" s="5"/>
      <c r="EP57" s="5" t="s">
        <v>63</v>
      </c>
      <c r="EQ57" s="5"/>
      <c r="ER57" s="5"/>
      <c r="ES57" s="5"/>
      <c r="ET57" s="5"/>
      <c r="EU57" s="5"/>
      <c r="EV57" s="5" t="s">
        <v>64</v>
      </c>
      <c r="EW57" s="5"/>
      <c r="EX57" s="5"/>
      <c r="EY57" s="5"/>
      <c r="EZ57" s="5"/>
      <c r="FA57" s="5"/>
      <c r="FB57" s="5" t="s">
        <v>65</v>
      </c>
      <c r="FC57" s="5"/>
      <c r="FD57" s="5"/>
      <c r="FE57" s="5"/>
      <c r="FF57" s="5"/>
      <c r="FG57" s="5"/>
      <c r="FH57" s="5" t="s">
        <v>66</v>
      </c>
      <c r="FI57" s="5"/>
      <c r="FJ57" s="5"/>
      <c r="FK57" s="5"/>
      <c r="FL57" s="5"/>
      <c r="FM57" s="5"/>
      <c r="FN57" s="5" t="s">
        <v>67</v>
      </c>
      <c r="FO57" s="5"/>
      <c r="FP57" s="5"/>
      <c r="FQ57" s="5"/>
      <c r="FR57" s="5"/>
      <c r="FS57" s="5"/>
      <c r="FT57" s="5" t="s">
        <v>71</v>
      </c>
      <c r="FU57" s="5"/>
      <c r="FV57" s="5"/>
      <c r="FW57" s="5"/>
      <c r="FX57" s="5"/>
      <c r="FY57" s="5"/>
      <c r="FZ57" s="5" t="s">
        <v>72</v>
      </c>
    </row>
    <row r="58" spans="1:202">
      <c r="A58" t="str">
        <f>Residues!A$8</f>
        <v>Brazil</v>
      </c>
      <c r="B58" s="3">
        <f>1/1000*SUM(Residues!B$8:M$8)</f>
        <v>0</v>
      </c>
      <c r="C58" s="3">
        <f>1/1000*SUM(Residues!C$8:N$8)</f>
        <v>0</v>
      </c>
      <c r="D58" s="3">
        <f>1/1000*SUM(Residues!D$8:O$8)</f>
        <v>0</v>
      </c>
      <c r="E58" s="3">
        <f>1/1000*SUM(Residues!E$8:P$8)</f>
        <v>0</v>
      </c>
      <c r="F58" s="3">
        <f>1/1000*SUM(Residues!F$8:Q$8)</f>
        <v>0</v>
      </c>
      <c r="G58" s="3">
        <f>1/1000*SUM(Residues!G$8:R$8)</f>
        <v>0</v>
      </c>
      <c r="H58" s="3">
        <f>1/1000*SUM(Residues!H$8:S$8)</f>
        <v>0</v>
      </c>
      <c r="I58" s="3">
        <f>1/1000*SUM(Residues!I$8:T$8)</f>
        <v>0</v>
      </c>
      <c r="J58" s="3">
        <f>1/1000*SUM(Residues!J$8:U$8)</f>
        <v>0</v>
      </c>
      <c r="K58" s="3">
        <f>1/1000*SUM(Residues!K$8:V$8)</f>
        <v>0</v>
      </c>
      <c r="L58" s="3">
        <f>1/1000*SUM(Residues!L$8:W$8)</f>
        <v>0</v>
      </c>
      <c r="M58" s="3">
        <f>1/1000*SUM(Residues!M$8:X$8)</f>
        <v>0</v>
      </c>
      <c r="N58" s="3">
        <f>1/1000*SUM(Residues!N$8:Y$8)</f>
        <v>0</v>
      </c>
      <c r="O58" s="3">
        <f>1/1000*SUM(Residues!O$8:Z$8)</f>
        <v>0</v>
      </c>
      <c r="P58" s="3">
        <f>1/1000*SUM(Residues!P$8:AA$8)</f>
        <v>0</v>
      </c>
      <c r="Q58" s="3">
        <f>1/1000*SUM(Residues!Q$8:AB$8)</f>
        <v>0</v>
      </c>
      <c r="R58" s="3">
        <f>1/1000*SUM(Residues!R$8:AC$8)</f>
        <v>0</v>
      </c>
      <c r="S58" s="3">
        <f>1/1000*SUM(Residues!S$8:AD$8)</f>
        <v>0</v>
      </c>
      <c r="T58" s="3">
        <f>1/1000*SUM(Residues!T$8:AE$8)</f>
        <v>0</v>
      </c>
      <c r="U58" s="3">
        <f>1/1000*SUM(Residues!U$8:AF$8)</f>
        <v>0</v>
      </c>
      <c r="V58" s="3">
        <f>1/1000*SUM(Residues!V$8:AG$8)</f>
        <v>0</v>
      </c>
      <c r="W58" s="3">
        <f>1/1000*SUM(Residues!W$8:AH$8)</f>
        <v>0</v>
      </c>
      <c r="X58" s="3">
        <f>1/1000*SUM(Residues!X$8:AI$8)</f>
        <v>0</v>
      </c>
      <c r="Y58" s="3">
        <f>1/1000*SUM(Residues!Y$8:AJ$8)</f>
        <v>0</v>
      </c>
      <c r="Z58" s="3">
        <f>1/1000*SUM(Residues!Z$8:AK$8)</f>
        <v>0</v>
      </c>
      <c r="AA58" s="3">
        <f>1/1000*SUM(Residues!AA$8:AL$8)</f>
        <v>0</v>
      </c>
      <c r="AB58" s="3">
        <f>1/1000*SUM(Residues!AB$8:AM$8)</f>
        <v>0</v>
      </c>
      <c r="AC58" s="3">
        <f>1/1000*SUM(Residues!AC$8:AN$8)</f>
        <v>0</v>
      </c>
      <c r="AD58" s="3">
        <f>1/1000*SUM(Residues!AD$8:AO$8)</f>
        <v>0</v>
      </c>
      <c r="AE58" s="3">
        <f>1/1000*SUM(Residues!AE$8:AP$8)</f>
        <v>0</v>
      </c>
      <c r="AF58" s="3">
        <f>1/1000*SUM(Residues!AF$8:AQ$8)</f>
        <v>0</v>
      </c>
      <c r="AG58" s="3">
        <f>1/1000*SUM(Residues!AG$8:AR$8)</f>
        <v>0</v>
      </c>
      <c r="AH58" s="3">
        <f>1/1000*SUM(Residues!AH$8:AS$8)</f>
        <v>0</v>
      </c>
      <c r="AI58" s="3">
        <f>1/1000*SUM(Residues!AI$8:AT$8)</f>
        <v>0</v>
      </c>
      <c r="AJ58" s="3">
        <f>1/1000*SUM(Residues!AJ$8:AU$8)</f>
        <v>0</v>
      </c>
      <c r="AK58" s="3">
        <f>1/1000*SUM(Residues!AK$8:AV$8)</f>
        <v>0</v>
      </c>
      <c r="AL58" s="3">
        <f>1/1000*SUM(Residues!AL$8:AW$8)</f>
        <v>0</v>
      </c>
      <c r="AM58" s="3">
        <f>1/1000*SUM(Residues!AM$8:AX$8)</f>
        <v>0</v>
      </c>
      <c r="AN58" s="3">
        <f>1/1000*SUM(Residues!AN$8:AY$8)</f>
        <v>0</v>
      </c>
      <c r="AO58" s="3">
        <f>1/1000*SUM(Residues!AO$8:AZ$8)</f>
        <v>0</v>
      </c>
      <c r="AP58" s="3">
        <f>1/1000*SUM(Residues!AP$8:BA$8)</f>
        <v>0</v>
      </c>
      <c r="AQ58" s="3">
        <f>1/1000*SUM(Residues!AQ$8:BB$8)</f>
        <v>0</v>
      </c>
      <c r="AR58" s="3">
        <f>1/1000*SUM(Residues!AR$8:BC$8)</f>
        <v>0</v>
      </c>
      <c r="AS58" s="3">
        <f>1/1000*SUM(Residues!AS$8:BD$8)</f>
        <v>0</v>
      </c>
      <c r="AT58" s="3">
        <f>1/1000*SUM(Residues!AT$8:BE$8)</f>
        <v>0</v>
      </c>
      <c r="AU58" s="3">
        <f>1/1000*SUM(Residues!AU$8:BF$8)</f>
        <v>0</v>
      </c>
      <c r="AV58" s="3">
        <f>1/1000*SUM(Residues!AV$8:BG$8)</f>
        <v>0</v>
      </c>
      <c r="AW58" s="3">
        <f>1/1000*SUM(Residues!AW$8:BH$8)</f>
        <v>0</v>
      </c>
      <c r="AX58" s="3">
        <f>1/1000*SUM(Residues!AX$8:BI$8)</f>
        <v>0</v>
      </c>
      <c r="AY58" s="3">
        <f>1/1000*SUM(Residues!AY$8:BJ$8)</f>
        <v>0</v>
      </c>
      <c r="AZ58" s="3">
        <f>1/1000*SUM(Residues!AZ$8:BK$8)</f>
        <v>0</v>
      </c>
      <c r="BA58" s="3">
        <f>1/1000*SUM(Residues!BA$8:BL$8)</f>
        <v>0</v>
      </c>
      <c r="BB58" s="3">
        <f>1/1000*SUM(Residues!BB$8:BM$8)</f>
        <v>0</v>
      </c>
      <c r="BC58" s="3">
        <f>1/1000*SUM(Residues!BC$8:BN$8)</f>
        <v>0</v>
      </c>
      <c r="BD58" s="3">
        <f>1/1000*SUM(Residues!BD$8:BO$8)</f>
        <v>0</v>
      </c>
      <c r="BE58" s="3">
        <f>1/1000*SUM(Residues!BE$8:BP$8)</f>
        <v>0</v>
      </c>
      <c r="BF58" s="3">
        <f>1/1000*SUM(Residues!BF$8:BQ$8)</f>
        <v>0</v>
      </c>
      <c r="BG58" s="3">
        <f>1/1000*SUM(Residues!BG$8:BR$8)</f>
        <v>0</v>
      </c>
      <c r="BH58" s="3">
        <f>1/1000*SUM(Residues!BH$8:BS$8)</f>
        <v>0</v>
      </c>
      <c r="BI58" s="3">
        <f>1/1000*SUM(Residues!BI$8:BT$8)</f>
        <v>0</v>
      </c>
      <c r="BJ58" s="3">
        <f>1/1000*SUM(Residues!BJ$8:BU$8)</f>
        <v>0</v>
      </c>
      <c r="BK58" s="3">
        <f>1/1000*SUM(Residues!BK$8:BV$8)</f>
        <v>0</v>
      </c>
      <c r="BL58" s="3">
        <f>1/1000*SUM(Residues!BL$8:BW$8)</f>
        <v>0</v>
      </c>
      <c r="BM58" s="3">
        <f>1/1000*SUM(Residues!BM$8:BX$8)</f>
        <v>0</v>
      </c>
      <c r="BN58" s="3">
        <f>1/1000*SUM(Residues!BN$8:BY$8)</f>
        <v>0</v>
      </c>
      <c r="BO58" s="3">
        <f>1/1000*SUM(Residues!BO$8:BZ$8)</f>
        <v>0</v>
      </c>
      <c r="BP58" s="3">
        <f>1/1000*SUM(Residues!BP$8:CA$8)</f>
        <v>0</v>
      </c>
      <c r="BQ58" s="3">
        <f>1/1000*SUM(Residues!BQ$8:CB$8)</f>
        <v>0</v>
      </c>
      <c r="BR58" s="3">
        <f>1/1000*SUM(Residues!BR$8:CC$8)</f>
        <v>0</v>
      </c>
      <c r="BS58" s="3">
        <f>1/1000*SUM(Residues!BS$8:CD$8)</f>
        <v>0</v>
      </c>
      <c r="BT58" s="3">
        <f>1/1000*SUM(Residues!BT$8:CE$8)</f>
        <v>0</v>
      </c>
      <c r="BU58" s="3">
        <f>1/1000*SUM(Residues!BU$8:CF$8)</f>
        <v>0</v>
      </c>
      <c r="BV58" s="3">
        <f>1/1000*SUM(Residues!BV$8:CG$8)</f>
        <v>0</v>
      </c>
      <c r="BW58" s="3">
        <f>1/1000*SUM(Residues!BW$8:CH$8)</f>
        <v>0</v>
      </c>
      <c r="BX58" s="3">
        <f>1/1000*SUM(Residues!BX$8:CI$8)</f>
        <v>0</v>
      </c>
      <c r="BY58" s="3">
        <f>1/1000*SUM(Residues!BY$8:CJ$8)</f>
        <v>0</v>
      </c>
      <c r="BZ58" s="3">
        <f>1/1000*SUM(Residues!BZ$8:CK$8)</f>
        <v>0</v>
      </c>
      <c r="CA58" s="3">
        <f>1/1000*SUM(Residues!CA$8:CL$8)</f>
        <v>0</v>
      </c>
      <c r="CB58" s="3">
        <f>1/1000*SUM(Residues!CB$8:CM$8)</f>
        <v>0</v>
      </c>
      <c r="CC58" s="3">
        <f>1/1000*SUM(Residues!CC$8:CN$8)</f>
        <v>0</v>
      </c>
      <c r="CD58" s="3">
        <f>1/1000*SUM(Residues!CD$8:CO$8)</f>
        <v>0</v>
      </c>
      <c r="CE58" s="3">
        <f>1/1000*SUM(Residues!CE$8:CP$8)</f>
        <v>0</v>
      </c>
      <c r="CF58" s="3">
        <f>1/1000*SUM(Residues!CF$8:CQ$8)</f>
        <v>0</v>
      </c>
      <c r="CG58" s="3">
        <f>1/1000*SUM(Residues!CG$8:CR$8)</f>
        <v>0</v>
      </c>
      <c r="CH58" s="3">
        <f>1/1000*SUM(Residues!CH$8:CS$8)</f>
        <v>0</v>
      </c>
      <c r="CI58" s="3">
        <f>1/1000*SUM(Residues!CI$8:CT$8)</f>
        <v>0</v>
      </c>
      <c r="CJ58" s="3">
        <f>1/1000*SUM(Residues!CJ$8:CU$8)</f>
        <v>0</v>
      </c>
      <c r="CK58" s="3">
        <f>1/1000*SUM(Residues!CK$8:CV$8)</f>
        <v>0</v>
      </c>
      <c r="CL58" s="3">
        <f>1/1000*SUM(Residues!CL$8:CW$8)</f>
        <v>0</v>
      </c>
      <c r="CM58" s="3">
        <f>1/1000*SUM(Residues!CM$8:CX$8)</f>
        <v>0</v>
      </c>
      <c r="CN58" s="3">
        <f>1/1000*SUM(Residues!CN$8:CY$8)</f>
        <v>0</v>
      </c>
      <c r="CO58" s="3">
        <f>1/1000*SUM(Residues!CO$8:CZ$8)</f>
        <v>0</v>
      </c>
      <c r="CP58" s="3">
        <f>1/1000*SUM(Residues!CP$8:DA$8)</f>
        <v>0</v>
      </c>
      <c r="CQ58" s="3">
        <f>1/1000*SUM(Residues!CQ$8:DB$8)</f>
        <v>0</v>
      </c>
      <c r="CR58" s="3">
        <f>1/1000*SUM(Residues!CR$8:DC$8)</f>
        <v>0</v>
      </c>
      <c r="CS58" s="3">
        <f>1/1000*SUM(Residues!CS$8:DD$8)</f>
        <v>0</v>
      </c>
      <c r="CT58" s="3">
        <f>1/1000*SUM(Residues!CT$8:DE$8)</f>
        <v>0</v>
      </c>
      <c r="CU58" s="3">
        <f>1/1000*SUM(Residues!CU$8:DF$8)</f>
        <v>0</v>
      </c>
      <c r="CV58" s="3">
        <f>1/1000*SUM(Residues!CV$8:DG$8)</f>
        <v>2.5900000000000003E-2</v>
      </c>
      <c r="CW58" s="3">
        <f>1/1000*SUM(Residues!CW$8:DH$8)</f>
        <v>2.5900000000000003E-2</v>
      </c>
      <c r="CX58" s="3">
        <f>1/1000*SUM(Residues!CX$8:DI$8)</f>
        <v>2.5900000000000003E-2</v>
      </c>
      <c r="CY58" s="3">
        <f>1/1000*SUM(Residues!CY$8:DJ$8)</f>
        <v>2.5900000000000003E-2</v>
      </c>
      <c r="CZ58" s="3">
        <f>1/1000*SUM(Residues!CZ$8:DK$8)</f>
        <v>2.5900000000000003E-2</v>
      </c>
      <c r="DA58" s="3">
        <f>1/1000*SUM(Residues!DA$8:DL$8)</f>
        <v>2.5900000000000003E-2</v>
      </c>
      <c r="DB58" s="3">
        <f>1/1000*SUM(Residues!DB$8:DM$8)</f>
        <v>2.5900000000000003E-2</v>
      </c>
      <c r="DC58" s="3">
        <f>1/1000*SUM(Residues!DC$8:DN$8)</f>
        <v>2.5900000000000003E-2</v>
      </c>
      <c r="DD58" s="3">
        <f>1/1000*SUM(Residues!DD$8:DO$8)</f>
        <v>2.5900000000000003E-2</v>
      </c>
      <c r="DE58" s="3">
        <f>1/1000*SUM(Residues!DE$8:DP$8)</f>
        <v>5.2100000000000007E-2</v>
      </c>
      <c r="DF58" s="3">
        <f>1/1000*SUM(Residues!DF$8:DQ$8)</f>
        <v>7.9900000000000013E-2</v>
      </c>
      <c r="DG58" s="3">
        <f>1/1000*SUM(Residues!DG$8:DR$8)</f>
        <v>7.9900000000000013E-2</v>
      </c>
      <c r="DH58" s="3">
        <f>1/1000*SUM(Residues!DH$8:DS$8)</f>
        <v>5.3999999999999999E-2</v>
      </c>
      <c r="DI58" s="3">
        <f>1/1000*SUM(Residues!DI$8:DT$8)</f>
        <v>5.3999999999999999E-2</v>
      </c>
      <c r="DJ58" s="3">
        <f>1/1000*SUM(Residues!DJ$8:DU$8)</f>
        <v>5.3999999999999999E-2</v>
      </c>
      <c r="DK58" s="3">
        <f>1/1000*SUM(Residues!DK$8:DV$8)</f>
        <v>5.3999999999999999E-2</v>
      </c>
      <c r="DL58" s="3">
        <f>1/1000*SUM(Residues!DL$8:DW$8)</f>
        <v>5.3999999999999999E-2</v>
      </c>
      <c r="DM58" s="3">
        <f>1/1000*SUM(Residues!DM$8:DX$8)</f>
        <v>5.3999999999999999E-2</v>
      </c>
      <c r="DN58" s="3">
        <f>1/1000*SUM(Residues!DN$8:DY$8)</f>
        <v>5.3999999999999999E-2</v>
      </c>
      <c r="DO58" s="3">
        <f>1/1000*SUM(Residues!DO$8:DZ$8)</f>
        <v>0.11</v>
      </c>
      <c r="DP58" s="3">
        <f>1/1000*SUM(Residues!DP$8:EA$8)</f>
        <v>0.11</v>
      </c>
      <c r="DQ58" s="3">
        <f>1/1000*SUM(Residues!DQ$8:EB$8)</f>
        <v>0.14075099999999999</v>
      </c>
      <c r="DR58" s="3">
        <f>1/1000*SUM(Residues!DR$8:EC$8)</f>
        <v>0.13995299999999999</v>
      </c>
      <c r="DS58" s="3">
        <f>1/1000*SUM(Residues!DS$8:ED$8)</f>
        <v>0.19640300000000002</v>
      </c>
      <c r="DT58" s="3">
        <f>1/1000*SUM(Residues!DT$8:EE$8)</f>
        <v>0.19640300000000002</v>
      </c>
      <c r="DU58" s="3">
        <f>1/1000*SUM(Residues!DU$8:EF$8)</f>
        <v>0.19640300000000002</v>
      </c>
      <c r="DV58" s="3">
        <f>1/1000*SUM(Residues!DV$8:EG$8)</f>
        <v>0.19640300000000002</v>
      </c>
      <c r="DW58" s="3">
        <f>1/1000*SUM(Residues!DW$8:EH$8)</f>
        <v>0.19640300000000002</v>
      </c>
      <c r="DX58" s="3">
        <f>1/1000*SUM(Residues!DX$8:EI$8)</f>
        <v>0.19640300000000002</v>
      </c>
      <c r="DY58" s="3">
        <f>1/1000*SUM(Residues!DY$8:EJ$8)</f>
        <v>0.19640300000000002</v>
      </c>
      <c r="DZ58" s="3">
        <f>1/1000*SUM(Residues!DZ$8:EK$8)</f>
        <v>0.19640300000000002</v>
      </c>
      <c r="EA58" s="3">
        <f>1/1000*SUM(Residues!EA$8:EL$8)</f>
        <v>0.14040300000000003</v>
      </c>
      <c r="EB58" s="3">
        <f>1/1000*SUM(Residues!EB$8:EM$8)</f>
        <v>0.14040300000000003</v>
      </c>
      <c r="EC58" s="3">
        <f>1/1000*SUM(Residues!EC$8:EN$8)</f>
        <v>8.3452000000000026E-2</v>
      </c>
      <c r="ED58" s="3">
        <f>1/1000*SUM(Residues!ED$8:EO$8)</f>
        <v>5.6450000000000021E-2</v>
      </c>
      <c r="EE58" s="3">
        <f>1/1000*SUM(Residues!EE$8:EP$8)</f>
        <v>0</v>
      </c>
      <c r="EF58" s="3">
        <f>1/1000*SUM(Residues!EF$8:EQ$8)</f>
        <v>0</v>
      </c>
      <c r="EG58" s="3">
        <f>1/1000*SUM(Residues!EG$8:ER$8)</f>
        <v>0</v>
      </c>
      <c r="EH58" s="3">
        <f>1/1000*SUM(Residues!EH$8:ES$8)</f>
        <v>0</v>
      </c>
      <c r="EI58" s="3">
        <f>1/1000*SUM(Residues!EI$8:ET$8)</f>
        <v>2.605E-2</v>
      </c>
      <c r="EJ58" s="3">
        <f>1/1000*SUM(Residues!EJ$8:EU$8)</f>
        <v>2.605E-2</v>
      </c>
      <c r="EK58" s="3">
        <f>1/1000*SUM(Residues!EK$8:EV$8)</f>
        <v>2.605E-2</v>
      </c>
      <c r="EL58" s="3">
        <f>1/1000*SUM(Residues!EL$8:EW$8)</f>
        <v>2.605E-2</v>
      </c>
      <c r="EM58" s="3">
        <f>1/1000*SUM(Residues!EM$8:EX$8)</f>
        <v>2.605E-2</v>
      </c>
      <c r="EN58" s="3">
        <f>1/1000*SUM(Residues!EN$8:EY$8)</f>
        <v>2.605E-2</v>
      </c>
      <c r="EO58" s="3">
        <f>1/1000*SUM(Residues!EO$8:EZ$8)</f>
        <v>2.605E-2</v>
      </c>
      <c r="EP58" s="3">
        <f>1/1000*SUM(Residues!EP$8:FA$8)</f>
        <v>2.605E-2</v>
      </c>
      <c r="EQ58" s="3">
        <f>1/1000*SUM(Residues!EQ$8:FB$8)</f>
        <v>2.605E-2</v>
      </c>
      <c r="ER58" s="3">
        <f>1/1000*SUM(Residues!ER$8:FC$8)</f>
        <v>2.605E-2</v>
      </c>
      <c r="ES58" s="3">
        <f>1/1000*SUM(Residues!ES$8:FD$8)</f>
        <v>2.605E-2</v>
      </c>
      <c r="ET58" s="3">
        <f>1/1000*SUM(Residues!ET$8:FE$8)</f>
        <v>2.605E-2</v>
      </c>
      <c r="EU58" s="3">
        <f>1/1000*SUM(Residues!EU$8:FF$8)</f>
        <v>2.8710000000000006E-2</v>
      </c>
      <c r="EV58" s="3">
        <f>1/1000*SUM(Residues!EV$8:FG$8)</f>
        <v>2.8710000000000006E-2</v>
      </c>
      <c r="EW58" s="3">
        <f>1/1000*SUM(Residues!EW$8:FH$8)</f>
        <v>2.8710000000000006E-2</v>
      </c>
      <c r="EX58" s="3">
        <f>1/1000*SUM(Residues!EX$8:FI$8)</f>
        <v>2.8710000000000006E-2</v>
      </c>
      <c r="EY58" s="3">
        <f>1/1000*SUM(Residues!EY$8:FJ$8)</f>
        <v>2.8710000000000006E-2</v>
      </c>
      <c r="EZ58" s="3">
        <f>1/1000*SUM(Residues!EZ$8:FK$8)</f>
        <v>5.6140000000000009E-2</v>
      </c>
      <c r="FA58" s="3">
        <f>1/1000*SUM(Residues!FA$8:FL$8)</f>
        <v>5.6140000000000009E-2</v>
      </c>
      <c r="FB58" s="3">
        <f>1/1000*SUM(Residues!FB$8:FM$8)</f>
        <v>5.6140000000000009E-2</v>
      </c>
      <c r="FC58" s="3">
        <f>1/1000*SUM(Residues!FC$8:FN$8)</f>
        <v>5.6140000000000009E-2</v>
      </c>
      <c r="FD58" s="3">
        <f>1/1000*SUM(Residues!FD$8:FO$8)</f>
        <v>5.6140000000000009E-2</v>
      </c>
      <c r="FE58" s="3">
        <f>1/1000*SUM(Residues!FE$8:FP$8)</f>
        <v>5.6140000000000009E-2</v>
      </c>
      <c r="FF58" s="3">
        <f>1/1000*SUM(Residues!FF$8:FQ$8)</f>
        <v>5.6140000000000009E-2</v>
      </c>
      <c r="FG58" s="3">
        <f>1/1000*SUM(Residues!FG$8:FR$8)</f>
        <v>2.7430000000000003E-2</v>
      </c>
      <c r="FH58" s="3">
        <f>1/1000*SUM(Residues!FH$8:FS$8)</f>
        <v>2.7430000000000003E-2</v>
      </c>
      <c r="FI58" s="3">
        <f>1/1000*SUM(Residues!FI$8:FT$8)</f>
        <v>2.7430000000000003E-2</v>
      </c>
      <c r="FJ58" s="3">
        <f>1/1000*SUM(Residues!FJ$8:FU$8)</f>
        <v>2.7430000000000003E-2</v>
      </c>
      <c r="FK58" s="3">
        <f>1/1000*SUM(Residues!FK$8:FV$8)</f>
        <v>2.7430000000000003E-2</v>
      </c>
      <c r="FL58" s="3">
        <f>1/1000*SUM(Residues!FL$8:FW$8)</f>
        <v>0</v>
      </c>
      <c r="FM58" s="3">
        <f>1/1000*SUM(Residues!FM$8:FX$8)</f>
        <v>0</v>
      </c>
      <c r="FN58" s="3">
        <f>1/1000*SUM(Residues!FN$8:FY$8)</f>
        <v>0</v>
      </c>
      <c r="FO58" s="3">
        <f>1/1000*SUM(Residues!FO$8:FZ$8)</f>
        <v>0</v>
      </c>
      <c r="FP58" s="3">
        <f>1/1000*SUM(Residues!FP$8:GA$8)</f>
        <v>0</v>
      </c>
      <c r="FQ58" s="3">
        <f>1/1000*SUM(Residues!FQ$8:GB$8)</f>
        <v>0</v>
      </c>
      <c r="FR58" s="3">
        <f>1/1000*SUM(Residues!FR$8:GC$8)</f>
        <v>0</v>
      </c>
      <c r="FS58" s="3">
        <f>1/1000*SUM(Residues!FS$8:GD$8)</f>
        <v>0</v>
      </c>
      <c r="FT58" s="3">
        <f>1/1000*SUM(Residues!FT$8:GE$8)</f>
        <v>0</v>
      </c>
      <c r="FU58" s="3">
        <f>1/1000*SUM(Residues!FU$8:GF$8)</f>
        <v>0</v>
      </c>
      <c r="FV58" s="3">
        <f>1/1000*SUM(Residues!FV$8:GG$8)</f>
        <v>0</v>
      </c>
      <c r="FW58" s="3">
        <f>1/1000*SUM(Residues!FW$8:GH$8)</f>
        <v>0</v>
      </c>
      <c r="FX58" s="3">
        <f>1/1000*SUM(Residues!FX$8:GI$8)</f>
        <v>0</v>
      </c>
      <c r="FY58" s="3">
        <f>1/1000*SUM(Residues!FY$8:GJ$8)</f>
        <v>0</v>
      </c>
      <c r="FZ58" s="3">
        <f>1/1000*SUM(Residues!FZ$8:GK$8)</f>
        <v>0</v>
      </c>
    </row>
    <row r="59" spans="1:202">
      <c r="A59" t="str">
        <f>Residues!A$11</f>
        <v>Russia</v>
      </c>
      <c r="B59" s="3">
        <f>1/1000*SUM(Residues!B$11:M$11)</f>
        <v>2.1999999999999999E-2</v>
      </c>
      <c r="C59" s="3">
        <f>1/1000*SUM(Residues!C$11:N$11)</f>
        <v>2.1999999999999999E-2</v>
      </c>
      <c r="D59" s="3">
        <f>1/1000*SUM(Residues!D$11:O$11)</f>
        <v>2.1999999999999999E-2</v>
      </c>
      <c r="E59" s="3">
        <f>1/1000*SUM(Residues!E$11:P$11)</f>
        <v>0</v>
      </c>
      <c r="F59" s="3">
        <f>1/1000*SUM(Residues!F$11:Q$11)</f>
        <v>0</v>
      </c>
      <c r="G59" s="3">
        <f>1/1000*SUM(Residues!G$11:R$11)</f>
        <v>0</v>
      </c>
      <c r="H59" s="3">
        <f>1/1000*SUM(Residues!H$11:S$11)</f>
        <v>0</v>
      </c>
      <c r="I59" s="3">
        <f>1/1000*SUM(Residues!I$11:T$11)</f>
        <v>0</v>
      </c>
      <c r="J59" s="3">
        <f>1/1000*SUM(Residues!J$11:U$11)</f>
        <v>0</v>
      </c>
      <c r="K59" s="3">
        <f>1/1000*SUM(Residues!K$11:V$11)</f>
        <v>0</v>
      </c>
      <c r="L59" s="3">
        <f>1/1000*SUM(Residues!L$11:W$11)</f>
        <v>0</v>
      </c>
      <c r="M59" s="3">
        <f>1/1000*SUM(Residues!M$11:X$11)</f>
        <v>0</v>
      </c>
      <c r="N59" s="3">
        <f>1/1000*SUM(Residues!N$11:Y$11)</f>
        <v>0</v>
      </c>
      <c r="O59" s="3">
        <f>1/1000*SUM(Residues!O$11:Z$11)</f>
        <v>0</v>
      </c>
      <c r="P59" s="3">
        <f>1/1000*SUM(Residues!P$11:AA$11)</f>
        <v>0</v>
      </c>
      <c r="Q59" s="3">
        <f>1/1000*SUM(Residues!Q$11:AB$11)</f>
        <v>0</v>
      </c>
      <c r="R59" s="3">
        <f>1/1000*SUM(Residues!R$11:AC$11)</f>
        <v>0</v>
      </c>
      <c r="S59" s="3">
        <f>1/1000*SUM(Residues!S$11:AD$11)</f>
        <v>0</v>
      </c>
      <c r="T59" s="3">
        <f>1/1000*SUM(Residues!T$11:AE$11)</f>
        <v>0</v>
      </c>
      <c r="U59" s="3">
        <f>1/1000*SUM(Residues!U$11:AF$11)</f>
        <v>0</v>
      </c>
      <c r="V59" s="3">
        <f>1/1000*SUM(Residues!V$11:AG$11)</f>
        <v>0</v>
      </c>
      <c r="W59" s="3">
        <f>1/1000*SUM(Residues!W$11:AH$11)</f>
        <v>0</v>
      </c>
      <c r="X59" s="3">
        <f>1/1000*SUM(Residues!X$11:AI$11)</f>
        <v>0</v>
      </c>
      <c r="Y59" s="3">
        <f>1/1000*SUM(Residues!Y$11:AJ$11)</f>
        <v>0</v>
      </c>
      <c r="Z59" s="3">
        <f>1/1000*SUM(Residues!Z$11:AK$11)</f>
        <v>0</v>
      </c>
      <c r="AA59" s="3">
        <f>1/1000*SUM(Residues!AA$11:AL$11)</f>
        <v>0</v>
      </c>
      <c r="AB59" s="3">
        <f>1/1000*SUM(Residues!AB$11:AM$11)</f>
        <v>0</v>
      </c>
      <c r="AC59" s="3">
        <f>1/1000*SUM(Residues!AC$11:AN$11)</f>
        <v>0</v>
      </c>
      <c r="AD59" s="3">
        <f>1/1000*SUM(Residues!AD$11:AO$11)</f>
        <v>0</v>
      </c>
      <c r="AE59" s="3">
        <f>1/1000*SUM(Residues!AE$11:AP$11)</f>
        <v>0</v>
      </c>
      <c r="AF59" s="3">
        <f>1/1000*SUM(Residues!AF$11:AQ$11)</f>
        <v>0</v>
      </c>
      <c r="AG59" s="3">
        <f>1/1000*SUM(Residues!AG$11:AR$11)</f>
        <v>0</v>
      </c>
      <c r="AH59" s="3">
        <f>1/1000*SUM(Residues!AH$11:AS$11)</f>
        <v>0</v>
      </c>
      <c r="AI59" s="3">
        <f>1/1000*SUM(Residues!AI$11:AT$11)</f>
        <v>0</v>
      </c>
      <c r="AJ59" s="3">
        <f>1/1000*SUM(Residues!AJ$11:AU$11)</f>
        <v>0</v>
      </c>
      <c r="AK59" s="3">
        <f>1/1000*SUM(Residues!AK$11:AV$11)</f>
        <v>0</v>
      </c>
      <c r="AL59" s="3">
        <f>1/1000*SUM(Residues!AL$11:AW$11)</f>
        <v>0</v>
      </c>
      <c r="AM59" s="3">
        <f>1/1000*SUM(Residues!AM$11:AX$11)</f>
        <v>0</v>
      </c>
      <c r="AN59" s="3">
        <f>1/1000*SUM(Residues!AN$11:AY$11)</f>
        <v>2.3E-2</v>
      </c>
      <c r="AO59" s="3">
        <f>1/1000*SUM(Residues!AO$11:AZ$11)</f>
        <v>2.3E-2</v>
      </c>
      <c r="AP59" s="3">
        <f>1/1000*SUM(Residues!AP$11:BA$11)</f>
        <v>2.3E-2</v>
      </c>
      <c r="AQ59" s="3">
        <f>1/1000*SUM(Residues!AQ$11:BB$11)</f>
        <v>2.3E-2</v>
      </c>
      <c r="AR59" s="3">
        <f>1/1000*SUM(Residues!AR$11:BC$11)</f>
        <v>2.3E-2</v>
      </c>
      <c r="AS59" s="3">
        <f>1/1000*SUM(Residues!AS$11:BD$11)</f>
        <v>2.3E-2</v>
      </c>
      <c r="AT59" s="3">
        <f>1/1000*SUM(Residues!AT$11:BE$11)</f>
        <v>2.3E-2</v>
      </c>
      <c r="AU59" s="3">
        <f>1/1000*SUM(Residues!AU$11:BF$11)</f>
        <v>2.3E-2</v>
      </c>
      <c r="AV59" s="3">
        <f>1/1000*SUM(Residues!AV$11:BG$11)</f>
        <v>2.3E-2</v>
      </c>
      <c r="AW59" s="3">
        <f>1/1000*SUM(Residues!AW$11:BH$11)</f>
        <v>2.3E-2</v>
      </c>
      <c r="AX59" s="3">
        <f>1/1000*SUM(Residues!AX$11:BI$11)</f>
        <v>2.3E-2</v>
      </c>
      <c r="AY59" s="3">
        <f>1/1000*SUM(Residues!AY$11:BJ$11)</f>
        <v>2.3E-2</v>
      </c>
      <c r="AZ59" s="3">
        <f>1/1000*SUM(Residues!AZ$11:BK$11)</f>
        <v>0</v>
      </c>
      <c r="BA59" s="3">
        <f>1/1000*SUM(Residues!BA$11:BL$11)</f>
        <v>0</v>
      </c>
      <c r="BB59" s="3">
        <f>1/1000*SUM(Residues!BB$11:BM$11)</f>
        <v>0</v>
      </c>
      <c r="BC59" s="3">
        <f>1/1000*SUM(Residues!BC$11:BN$11)</f>
        <v>0</v>
      </c>
      <c r="BD59" s="3">
        <f>1/1000*SUM(Residues!BD$11:BO$11)</f>
        <v>0</v>
      </c>
      <c r="BE59" s="3">
        <f>1/1000*SUM(Residues!BE$11:BP$11)</f>
        <v>0</v>
      </c>
      <c r="BF59" s="3">
        <f>1/1000*SUM(Residues!BF$11:BQ$11)</f>
        <v>0</v>
      </c>
      <c r="BG59" s="3">
        <f>1/1000*SUM(Residues!BG$11:BR$11)</f>
        <v>0</v>
      </c>
      <c r="BH59" s="3">
        <f>1/1000*SUM(Residues!BH$11:BS$11)</f>
        <v>0</v>
      </c>
      <c r="BI59" s="3">
        <f>1/1000*SUM(Residues!BI$11:BT$11)</f>
        <v>0</v>
      </c>
      <c r="BJ59" s="3">
        <f>1/1000*SUM(Residues!BJ$11:BU$11)</f>
        <v>0</v>
      </c>
      <c r="BK59" s="3">
        <f>1/1000*SUM(Residues!BK$11:BV$11)</f>
        <v>0</v>
      </c>
      <c r="BL59" s="3">
        <f>1/1000*SUM(Residues!BL$11:BW$11)</f>
        <v>0</v>
      </c>
      <c r="BM59" s="3">
        <f>1/1000*SUM(Residues!BM$11:BX$11)</f>
        <v>0</v>
      </c>
      <c r="BN59" s="3">
        <f>1/1000*SUM(Residues!BN$11:BY$11)</f>
        <v>0</v>
      </c>
      <c r="BO59" s="3">
        <f>1/1000*SUM(Residues!BO$11:BZ$11)</f>
        <v>0</v>
      </c>
      <c r="BP59" s="3">
        <f>1/1000*SUM(Residues!BP$11:CA$11)</f>
        <v>0</v>
      </c>
      <c r="BQ59" s="3">
        <f>1/1000*SUM(Residues!BQ$11:CB$11)</f>
        <v>0</v>
      </c>
      <c r="BR59" s="3">
        <f>1/1000*SUM(Residues!BR$11:CC$11)</f>
        <v>0</v>
      </c>
      <c r="BS59" s="3">
        <f>1/1000*SUM(Residues!BS$11:CD$11)</f>
        <v>0</v>
      </c>
      <c r="BT59" s="3">
        <f>1/1000*SUM(Residues!BT$11:CE$11)</f>
        <v>0</v>
      </c>
      <c r="BU59" s="3">
        <f>1/1000*SUM(Residues!BU$11:CF$11)</f>
        <v>0</v>
      </c>
      <c r="BV59" s="3">
        <f>1/1000*SUM(Residues!BV$11:CG$11)</f>
        <v>0</v>
      </c>
      <c r="BW59" s="3">
        <f>1/1000*SUM(Residues!BW$11:CH$11)</f>
        <v>2.3600000000000003E-2</v>
      </c>
      <c r="BX59" s="3">
        <f>1/1000*SUM(Residues!BX$11:CI$11)</f>
        <v>2.3600000000000003E-2</v>
      </c>
      <c r="BY59" s="3">
        <f>1/1000*SUM(Residues!BY$11:CJ$11)</f>
        <v>4.8600000000000004E-2</v>
      </c>
      <c r="BZ59" s="3">
        <f>1/1000*SUM(Residues!BZ$11:CK$11)</f>
        <v>4.8600000000000004E-2</v>
      </c>
      <c r="CA59" s="3">
        <f>1/1000*SUM(Residues!CA$11:CL$11)</f>
        <v>4.8600000000000004E-2</v>
      </c>
      <c r="CB59" s="3">
        <f>1/1000*SUM(Residues!CB$11:CM$11)</f>
        <v>4.8600000000000004E-2</v>
      </c>
      <c r="CC59" s="3">
        <f>1/1000*SUM(Residues!CC$11:CN$11)</f>
        <v>4.8600000000000004E-2</v>
      </c>
      <c r="CD59" s="3">
        <f>1/1000*SUM(Residues!CD$11:CO$11)</f>
        <v>7.0599999999999996E-2</v>
      </c>
      <c r="CE59" s="3">
        <f>1/1000*SUM(Residues!CE$11:CP$11)</f>
        <v>9.2600000000000002E-2</v>
      </c>
      <c r="CF59" s="3">
        <f>1/1000*SUM(Residues!CF$11:CQ$11)</f>
        <v>0.11459999999999999</v>
      </c>
      <c r="CG59" s="3">
        <f>1/1000*SUM(Residues!CG$11:CR$11)</f>
        <v>0.1371</v>
      </c>
      <c r="CH59" s="3">
        <f>1/1000*SUM(Residues!CH$11:CS$11)</f>
        <v>0.1371</v>
      </c>
      <c r="CI59" s="3">
        <f>1/1000*SUM(Residues!CI$11:CT$11)</f>
        <v>0.13600000000000001</v>
      </c>
      <c r="CJ59" s="3">
        <f>1/1000*SUM(Residues!CJ$11:CU$11)</f>
        <v>0.1585</v>
      </c>
      <c r="CK59" s="3">
        <f>1/1000*SUM(Residues!CK$11:CV$11)</f>
        <v>0.156</v>
      </c>
      <c r="CL59" s="3">
        <f>1/1000*SUM(Residues!CL$11:CW$11)</f>
        <v>0.156</v>
      </c>
      <c r="CM59" s="3">
        <f>1/1000*SUM(Residues!CM$11:CX$11)</f>
        <v>0.156</v>
      </c>
      <c r="CN59" s="3">
        <f>1/1000*SUM(Residues!CN$11:CY$11)</f>
        <v>0.156</v>
      </c>
      <c r="CO59" s="3">
        <f>1/1000*SUM(Residues!CO$11:CZ$11)</f>
        <v>0.156</v>
      </c>
      <c r="CP59" s="3">
        <f>1/1000*SUM(Residues!CP$11:DA$11)</f>
        <v>0.13400000000000001</v>
      </c>
      <c r="CQ59" s="3">
        <f>1/1000*SUM(Residues!CQ$11:DB$11)</f>
        <v>0.112</v>
      </c>
      <c r="CR59" s="3">
        <f>1/1000*SUM(Residues!CR$11:DC$11)</f>
        <v>0.1036</v>
      </c>
      <c r="CS59" s="3">
        <f>1/1000*SUM(Residues!CS$11:DD$11)</f>
        <v>8.1099999999999992E-2</v>
      </c>
      <c r="CT59" s="3">
        <f>1/1000*SUM(Residues!CT$11:DE$11)</f>
        <v>8.1099999999999992E-2</v>
      </c>
      <c r="CU59" s="3">
        <f>1/1000*SUM(Residues!CU$11:DF$11)</f>
        <v>5.8599999999999999E-2</v>
      </c>
      <c r="CV59" s="3">
        <f>1/1000*SUM(Residues!CV$11:DG$11)</f>
        <v>3.61E-2</v>
      </c>
      <c r="CW59" s="3">
        <f>1/1000*SUM(Residues!CW$11:DH$11)</f>
        <v>1.3600000000000001E-2</v>
      </c>
      <c r="CX59" s="3">
        <f>1/1000*SUM(Residues!CX$11:DI$11)</f>
        <v>1.3600000000000001E-2</v>
      </c>
      <c r="CY59" s="3">
        <f>1/1000*SUM(Residues!CY$11:DJ$11)</f>
        <v>1.3600000000000001E-2</v>
      </c>
      <c r="CZ59" s="3">
        <f>1/1000*SUM(Residues!CZ$11:DK$11)</f>
        <v>1.3600000000000001E-2</v>
      </c>
      <c r="DA59" s="3">
        <f>1/1000*SUM(Residues!DA$11:DL$11)</f>
        <v>1.3600000000000001E-2</v>
      </c>
      <c r="DB59" s="3">
        <f>1/1000*SUM(Residues!DB$11:DM$11)</f>
        <v>1.3600000000000001E-2</v>
      </c>
      <c r="DC59" s="3">
        <f>1/1000*SUM(Residues!DC$11:DN$11)</f>
        <v>3.7400000000000183E-2</v>
      </c>
      <c r="DD59" s="3">
        <f>1/1000*SUM(Residues!DD$11:DO$11)</f>
        <v>4.7600000000000364E-2</v>
      </c>
      <c r="DE59" s="3">
        <f>1/1000*SUM(Residues!DE$11:DP$11)</f>
        <v>7.1400000000000546E-2</v>
      </c>
      <c r="DF59" s="3">
        <f>1/1000*SUM(Residues!DF$11:DQ$11)</f>
        <v>9.7300000000000553E-2</v>
      </c>
      <c r="DG59" s="3">
        <f>1/1000*SUM(Residues!DG$11:DR$11)</f>
        <v>0.12324000000000015</v>
      </c>
      <c r="DH59" s="3">
        <f>1/1000*SUM(Residues!DH$11:DS$11)</f>
        <v>0.12324000000000015</v>
      </c>
      <c r="DI59" s="3">
        <f>1/1000*SUM(Residues!DI$11:DT$11)</f>
        <v>0.14891000000000015</v>
      </c>
      <c r="DJ59" s="3">
        <f>1/1000*SUM(Residues!DJ$11:DU$11)</f>
        <v>0.17248900000000014</v>
      </c>
      <c r="DK59" s="3">
        <f>1/1000*SUM(Residues!DK$11:DV$11)</f>
        <v>0.17248900000000014</v>
      </c>
      <c r="DL59" s="3">
        <f>1/1000*SUM(Residues!DL$11:DW$11)</f>
        <v>0.17248900000000014</v>
      </c>
      <c r="DM59" s="3">
        <f>1/1000*SUM(Residues!DM$11:DX$11)</f>
        <v>0.19766900000000046</v>
      </c>
      <c r="DN59" s="3">
        <f>1/1000*SUM(Residues!DN$11:DY$11)</f>
        <v>0.22070900000000132</v>
      </c>
      <c r="DO59" s="3">
        <f>1/1000*SUM(Residues!DO$11:DZ$11)</f>
        <v>0.24604800000000115</v>
      </c>
      <c r="DP59" s="3">
        <f>1/1000*SUM(Residues!DP$11:EA$11)</f>
        <v>0.27177900000000044</v>
      </c>
      <c r="DQ59" s="3">
        <f>1/1000*SUM(Residues!DQ$11:EB$11)</f>
        <v>0.32579900000000001</v>
      </c>
      <c r="DR59" s="3">
        <f>1/1000*SUM(Residues!DR$11:EC$11)</f>
        <v>0.32659899999999997</v>
      </c>
      <c r="DS59" s="3">
        <f>1/1000*SUM(Residues!DS$11:ED$11)</f>
        <v>0.35075700000000037</v>
      </c>
      <c r="DT59" s="3">
        <f>1/1000*SUM(Residues!DT$11:EE$11)</f>
        <v>0.40244200000000035</v>
      </c>
      <c r="DU59" s="3">
        <f>1/1000*SUM(Residues!DU$11:EF$11)</f>
        <v>0.37679200000000035</v>
      </c>
      <c r="DV59" s="3">
        <f>1/1000*SUM(Residues!DV$11:EG$11)</f>
        <v>0.35321300000000033</v>
      </c>
      <c r="DW59" s="3">
        <f>1/1000*SUM(Residues!DW$11:EH$11)</f>
        <v>0.35321300000000033</v>
      </c>
      <c r="DX59" s="3">
        <f>1/1000*SUM(Residues!DX$11:EI$11)</f>
        <v>0.35321300000000033</v>
      </c>
      <c r="DY59" s="3">
        <f>1/1000*SUM(Residues!DY$11:EJ$11)</f>
        <v>0.32803300000000002</v>
      </c>
      <c r="DZ59" s="3">
        <f>1/1000*SUM(Residues!DZ$11:EK$11)</f>
        <v>0.35443299999999966</v>
      </c>
      <c r="EA59" s="3">
        <f>1/1000*SUM(Residues!EA$11:EL$11)</f>
        <v>0.38056399999999962</v>
      </c>
      <c r="EB59" s="3">
        <f>1/1000*SUM(Residues!EB$11:EM$11)</f>
        <v>0.40726299999999976</v>
      </c>
      <c r="EC59" s="3">
        <f>1/1000*SUM(Residues!EC$11:EN$11)</f>
        <v>0.45580300000000007</v>
      </c>
      <c r="ED59" s="3">
        <f>1/1000*SUM(Residues!ED$11:EO$11)</f>
        <v>0.50590299999999933</v>
      </c>
      <c r="EE59" s="3">
        <f>1/1000*SUM(Residues!EE$11:EP$11)</f>
        <v>0.45580499999999941</v>
      </c>
      <c r="EF59" s="3">
        <f>1/1000*SUM(Residues!EF$11:EQ$11)</f>
        <v>0.42897599999999936</v>
      </c>
      <c r="EG59" s="3">
        <f>1/1000*SUM(Residues!EG$11:ER$11)</f>
        <v>0.47965599999999936</v>
      </c>
      <c r="EH59" s="3">
        <f>1/1000*SUM(Residues!EH$11:ES$11)</f>
        <v>0.5046159999999994</v>
      </c>
      <c r="EI59" s="3">
        <f>1/1000*SUM(Residues!EI$11:ET$11)</f>
        <v>0.5046159999999994</v>
      </c>
      <c r="EJ59" s="3">
        <f>1/1000*SUM(Residues!EJ$11:EU$11)</f>
        <v>0.5046159999999994</v>
      </c>
      <c r="EK59" s="3">
        <f>1/1000*SUM(Residues!EK$11:EV$11)</f>
        <v>0.5046159999999994</v>
      </c>
      <c r="EL59" s="3">
        <f>1/1000*SUM(Residues!EL$11:EW$11)</f>
        <v>0.45517599999999886</v>
      </c>
      <c r="EM59" s="3">
        <f>1/1000*SUM(Residues!EM$11:EX$11)</f>
        <v>0.37990599999999886</v>
      </c>
      <c r="EN59" s="3">
        <f>1/1000*SUM(Residues!EN$11:EY$11)</f>
        <v>0.30367599999999934</v>
      </c>
      <c r="EO59" s="3">
        <f>1/1000*SUM(Residues!EO$11:EZ$11)</f>
        <v>0.17731599999999931</v>
      </c>
      <c r="EP59" s="3">
        <f>1/1000*SUM(Residues!EP$11:FA$11)</f>
        <v>0.10051600000000005</v>
      </c>
      <c r="EQ59" s="3">
        <f>1/1000*SUM(Residues!EQ$11:FB$11)</f>
        <v>0.10051600000000005</v>
      </c>
      <c r="ER59" s="3">
        <f>1/1000*SUM(Residues!ER$11:FC$11)</f>
        <v>7.5660000000000047E-2</v>
      </c>
      <c r="ES59" s="3">
        <f>1/1000*SUM(Residues!ES$11:FD$11)</f>
        <v>2.4960000000000038E-2</v>
      </c>
      <c r="ET59" s="3">
        <f>1/1000*SUM(Residues!ET$11:FE$11)</f>
        <v>0</v>
      </c>
      <c r="EU59" s="3">
        <f>1/1000*SUM(Residues!EU$11:FF$11)</f>
        <v>9.9999999999999995E-7</v>
      </c>
      <c r="EV59" s="3">
        <f>1/1000*SUM(Residues!EV$11:FG$11)</f>
        <v>9.9999999999999995E-7</v>
      </c>
      <c r="EW59" s="3">
        <f>1/1000*SUM(Residues!EW$11:FH$11)</f>
        <v>9.9999999999999995E-7</v>
      </c>
      <c r="EX59" s="3">
        <f>1/1000*SUM(Residues!EX$11:FI$11)</f>
        <v>9.9999999999999995E-7</v>
      </c>
      <c r="EY59" s="3">
        <f>1/1000*SUM(Residues!EY$11:FJ$11)</f>
        <v>9.9999999999999995E-7</v>
      </c>
      <c r="EZ59" s="3">
        <f>1/1000*SUM(Residues!EZ$11:FK$11)</f>
        <v>9.9999999999999995E-7</v>
      </c>
      <c r="FA59" s="3">
        <f>1/1000*SUM(Residues!FA$11:FL$11)</f>
        <v>9.9999999999999995E-7</v>
      </c>
      <c r="FB59" s="3">
        <f>1/1000*SUM(Residues!FB$11:FM$11)</f>
        <v>9.9999999999999995E-7</v>
      </c>
      <c r="FC59" s="3">
        <f>1/1000*SUM(Residues!FC$11:FN$11)</f>
        <v>9.9999999999999995E-7</v>
      </c>
      <c r="FD59" s="3">
        <f>1/1000*SUM(Residues!FD$11:FO$11)</f>
        <v>9.9999999999999995E-7</v>
      </c>
      <c r="FE59" s="3">
        <f>1/1000*SUM(Residues!FE$11:FP$11)</f>
        <v>9.9999999999999995E-7</v>
      </c>
      <c r="FF59" s="3">
        <f>1/1000*SUM(Residues!FF$11:FQ$11)</f>
        <v>9.9999999999999995E-7</v>
      </c>
      <c r="FG59" s="3">
        <f>1/1000*SUM(Residues!FG$11:FR$11)</f>
        <v>0</v>
      </c>
      <c r="FH59" s="3">
        <f>1/1000*SUM(Residues!FH$11:FS$11)</f>
        <v>0</v>
      </c>
      <c r="FI59" s="3">
        <f>1/1000*SUM(Residues!FI$11:FT$11)</f>
        <v>0</v>
      </c>
      <c r="FJ59" s="3">
        <f>1/1000*SUM(Residues!FJ$11:FU$11)</f>
        <v>0</v>
      </c>
      <c r="FK59" s="3">
        <f>1/1000*SUM(Residues!FK$11:FV$11)</f>
        <v>0</v>
      </c>
      <c r="FL59" s="3">
        <f>1/1000*SUM(Residues!FL$11:FW$11)</f>
        <v>0</v>
      </c>
      <c r="FM59" s="3">
        <f>1/1000*SUM(Residues!FM$11:FX$11)</f>
        <v>0</v>
      </c>
      <c r="FN59" s="3">
        <f>1/1000*SUM(Residues!FN$11:FY$11)</f>
        <v>0</v>
      </c>
      <c r="FO59" s="3">
        <f>1/1000*SUM(Residues!FO$11:FZ$11)</f>
        <v>0</v>
      </c>
      <c r="FP59" s="3">
        <f>1/1000*SUM(Residues!FP$11:GA$11)</f>
        <v>0</v>
      </c>
      <c r="FQ59" s="3">
        <f>1/1000*SUM(Residues!FQ$11:GB$11)</f>
        <v>0</v>
      </c>
      <c r="FR59" s="3">
        <f>1/1000*SUM(Residues!FR$11:GC$11)</f>
        <v>0</v>
      </c>
      <c r="FS59" s="3">
        <f>1/1000*SUM(Residues!FS$11:GD$11)</f>
        <v>0</v>
      </c>
      <c r="FT59" s="3">
        <f>1/1000*SUM(Residues!FT$11:GE$11)</f>
        <v>0</v>
      </c>
      <c r="FU59" s="3">
        <f>1/1000*SUM(Residues!FU$11:GF$11)</f>
        <v>0</v>
      </c>
      <c r="FV59" s="3">
        <f>1/1000*SUM(Residues!FV$11:GG$11)</f>
        <v>0</v>
      </c>
      <c r="FW59" s="3">
        <f>1/1000*SUM(Residues!FW$11:GH$11)</f>
        <v>0</v>
      </c>
      <c r="FX59" s="3">
        <f>1/1000*SUM(Residues!FX$11:GI$11)</f>
        <v>0</v>
      </c>
      <c r="FY59" s="3">
        <f>1/1000*SUM(Residues!FY$11:GJ$11)</f>
        <v>0</v>
      </c>
      <c r="FZ59" s="3">
        <f>1/1000*SUM(Residues!FZ$11:GK$11)</f>
        <v>0</v>
      </c>
    </row>
    <row r="60" spans="1:202">
      <c r="A60" t="str">
        <f>Residues!A$36</f>
        <v>UK</v>
      </c>
      <c r="B60" s="3">
        <f>1/1000*SUM(Residues!B$36:M$36)</f>
        <v>9.2012</v>
      </c>
      <c r="C60" s="3">
        <f>1/1000*SUM(Residues!C$36:N$36)</f>
        <v>8.9707000000000008</v>
      </c>
      <c r="D60" s="3">
        <f>1/1000*SUM(Residues!D$36:O$36)</f>
        <v>8.6232000000000006</v>
      </c>
      <c r="E60" s="3">
        <f>1/1000*SUM(Residues!E$36:P$36)</f>
        <v>8.3849000000000018</v>
      </c>
      <c r="F60" s="3">
        <f>1/1000*SUM(Residues!F$36:Q$36)</f>
        <v>8.3327000000000009</v>
      </c>
      <c r="G60" s="3">
        <f>1/1000*SUM(Residues!G$36:R$36)</f>
        <v>7.3641000000000005</v>
      </c>
      <c r="H60" s="3">
        <f>1/1000*SUM(Residues!H$36:S$36)</f>
        <v>6.1311</v>
      </c>
      <c r="I60" s="3">
        <f>1/1000*SUM(Residues!I$36:T$36)</f>
        <v>4.7930000000000001</v>
      </c>
      <c r="J60" s="3">
        <f>1/1000*SUM(Residues!J$36:U$36)</f>
        <v>3.8681999999999999</v>
      </c>
      <c r="K60" s="3">
        <f>1/1000*SUM(Residues!K$36:V$36)</f>
        <v>3.5115000000000007</v>
      </c>
      <c r="L60" s="3">
        <f>1/1000*SUM(Residues!L$36:W$36)</f>
        <v>2.5368000000000008</v>
      </c>
      <c r="M60" s="3">
        <f>1/1000*SUM(Residues!M$36:X$36)</f>
        <v>4.0952999999999999</v>
      </c>
      <c r="N60" s="3">
        <f>1/1000*SUM(Residues!N$36:Y$36)</f>
        <v>3.6006000000000005</v>
      </c>
      <c r="O60" s="3">
        <f>1/1000*SUM(Residues!O$36:Z$36)</f>
        <v>3.5998999999999999</v>
      </c>
      <c r="P60" s="3">
        <f>1/1000*SUM(Residues!P$36:AA$36)</f>
        <v>3.5261</v>
      </c>
      <c r="Q60" s="3">
        <f>1/1000*SUM(Residues!Q$36:AB$36)</f>
        <v>3.4946000000000006</v>
      </c>
      <c r="R60" s="3">
        <f>1/1000*SUM(Residues!R$36:AC$36)</f>
        <v>3.407</v>
      </c>
      <c r="S60" s="3">
        <f>1/1000*SUM(Residues!S$36:AD$36)</f>
        <v>2.8944000000000001</v>
      </c>
      <c r="T60" s="3">
        <f>1/1000*SUM(Residues!T$36:AE$36)</f>
        <v>3.5603000000000002</v>
      </c>
      <c r="U60" s="3">
        <f>1/1000*SUM(Residues!U$36:AF$36)</f>
        <v>4.1861000000000006</v>
      </c>
      <c r="V60" s="3">
        <f>1/1000*SUM(Residues!V$36:AG$36)</f>
        <v>5.6842000000000006</v>
      </c>
      <c r="W60" s="3">
        <f>1/1000*SUM(Residues!W$36:AH$36)</f>
        <v>6.3279000000000014</v>
      </c>
      <c r="X60" s="3">
        <f>1/1000*SUM(Residues!X$36:AI$36)</f>
        <v>7.4225000000000003</v>
      </c>
      <c r="Y60" s="3">
        <f>1/1000*SUM(Residues!Y$36:AJ$36)</f>
        <v>5.9089999999999998</v>
      </c>
      <c r="Z60" s="3">
        <f>1/1000*SUM(Residues!Z$36:AK$36)</f>
        <v>6.1171000000000006</v>
      </c>
      <c r="AA60" s="3">
        <f>1/1000*SUM(Residues!AA$36:AL$36)</f>
        <v>6.2377000000000011</v>
      </c>
      <c r="AB60" s="3">
        <f>1/1000*SUM(Residues!AB$36:AM$36)</f>
        <v>6.5827000000000009</v>
      </c>
      <c r="AC60" s="3">
        <f>1/1000*SUM(Residues!AC$36:AN$36)</f>
        <v>6.56</v>
      </c>
      <c r="AD60" s="3">
        <f>1/1000*SUM(Residues!AD$36:AO$36)</f>
        <v>6.1369999999999996</v>
      </c>
      <c r="AE60" s="3">
        <f>1/1000*SUM(Residues!AE$36:AP$36)</f>
        <v>10.081700000000001</v>
      </c>
      <c r="AF60" s="3">
        <f>1/1000*SUM(Residues!AF$36:AQ$36)</f>
        <v>9.2127999999999997</v>
      </c>
      <c r="AG60" s="3">
        <f>1/1000*SUM(Residues!AG$36:AR$36)</f>
        <v>8.5731000000000002</v>
      </c>
      <c r="AH60" s="3">
        <f>1/1000*SUM(Residues!AH$36:AS$36)</f>
        <v>7.0493999999999986</v>
      </c>
      <c r="AI60" s="3">
        <f>1/1000*SUM(Residues!AI$36:AT$36)</f>
        <v>6.367</v>
      </c>
      <c r="AJ60" s="3">
        <f>1/1000*SUM(Residues!AJ$36:AU$36)</f>
        <v>5.2385000000000002</v>
      </c>
      <c r="AK60" s="3">
        <f>1/1000*SUM(Residues!AK$36:AV$36)</f>
        <v>4.7054</v>
      </c>
      <c r="AL60" s="3">
        <f>1/1000*SUM(Residues!AL$36:AW$36)</f>
        <v>4.4991000000000003</v>
      </c>
      <c r="AM60" s="3">
        <f>1/1000*SUM(Residues!AM$36:AX$36)</f>
        <v>4.3645000000000005</v>
      </c>
      <c r="AN60" s="3">
        <f>1/1000*SUM(Residues!AN$36:AY$36)</f>
        <v>4.0232000000000001</v>
      </c>
      <c r="AO60" s="3">
        <f>1/1000*SUM(Residues!AO$36:AZ$36)</f>
        <v>4.0318000000000005</v>
      </c>
      <c r="AP60" s="3">
        <f>1/1000*SUM(Residues!AP$36:BA$36)</f>
        <v>4.0125000000000011</v>
      </c>
      <c r="AQ60" s="3">
        <f>1/1000*SUM(Residues!AQ$36:BB$36)</f>
        <v>7.1700000000000805E-2</v>
      </c>
      <c r="AR60" s="3">
        <f>1/1000*SUM(Residues!AR$36:BC$36)</f>
        <v>7.5000000000000761E-2</v>
      </c>
      <c r="AS60" s="3">
        <f>1/1000*SUM(Residues!AS$36:BD$36)</f>
        <v>8.7500000000000758E-2</v>
      </c>
      <c r="AT60" s="3">
        <f>1/1000*SUM(Residues!AT$36:BE$36)</f>
        <v>9.3500000000000749E-2</v>
      </c>
      <c r="AU60" s="3">
        <f>1/1000*SUM(Residues!AU$36:BF$36)</f>
        <v>9.890000000000039E-2</v>
      </c>
      <c r="AV60" s="3">
        <f>1/1000*SUM(Residues!AV$36:BG$36)</f>
        <v>0.1165000000000003</v>
      </c>
      <c r="AW60" s="3">
        <f>1/1000*SUM(Residues!AW$36:BH$36)</f>
        <v>0.12320000000000031</v>
      </c>
      <c r="AX60" s="3">
        <f>1/1000*SUM(Residues!AX$36:BI$36)</f>
        <v>0.37740000000000024</v>
      </c>
      <c r="AY60" s="3">
        <f>1/1000*SUM(Residues!AY$36:BJ$36)</f>
        <v>0.3913000000000002</v>
      </c>
      <c r="AZ60" s="3">
        <f>1/1000*SUM(Residues!AZ$36:BK$36)</f>
        <v>0.39020000000000027</v>
      </c>
      <c r="BA60" s="3">
        <f>1/1000*SUM(Residues!BA$36:BL$36)</f>
        <v>0.42870000000000036</v>
      </c>
      <c r="BB60" s="3">
        <f>1/1000*SUM(Residues!BB$36:BM$36)</f>
        <v>0.5558000000000004</v>
      </c>
      <c r="BC60" s="3">
        <f>1/1000*SUM(Residues!BC$36:BN$36)</f>
        <v>0.56270000000000053</v>
      </c>
      <c r="BD60" s="3">
        <f>1/1000*SUM(Residues!BD$36:BO$36)</f>
        <v>0.56420000000000048</v>
      </c>
      <c r="BE60" s="3">
        <f>1/1000*SUM(Residues!BE$36:BP$36)</f>
        <v>0.55130000000000046</v>
      </c>
      <c r="BF60" s="3">
        <f>1/1000*SUM(Residues!BF$36:BQ$36)</f>
        <v>0.57830000000000037</v>
      </c>
      <c r="BG60" s="3">
        <f>1/1000*SUM(Residues!BG$36:BR$36)</f>
        <v>0.6111000000000002</v>
      </c>
      <c r="BH60" s="3">
        <f>1/1000*SUM(Residues!BH$36:BS$36)</f>
        <v>0.65300000000000014</v>
      </c>
      <c r="BI60" s="3">
        <f>1/1000*SUM(Residues!BI$36:BT$36)</f>
        <v>0.68010000000000015</v>
      </c>
      <c r="BJ60" s="3">
        <f>1/1000*SUM(Residues!BJ$36:BU$36)</f>
        <v>1.1572000000000002</v>
      </c>
      <c r="BK60" s="3">
        <f>1/1000*SUM(Residues!BK$36:BV$36)</f>
        <v>1.2767000000000002</v>
      </c>
      <c r="BL60" s="3">
        <f>1/1000*SUM(Residues!BL$36:BW$36)</f>
        <v>2.0411000000000001</v>
      </c>
      <c r="BM60" s="3">
        <f>1/1000*SUM(Residues!BM$36:BX$36)</f>
        <v>2.3718000000000004</v>
      </c>
      <c r="BN60" s="3">
        <f>1/1000*SUM(Residues!BN$36:BY$36)</f>
        <v>2.9294000000000002</v>
      </c>
      <c r="BO60" s="3">
        <f>1/1000*SUM(Residues!BO$36:BZ$36)</f>
        <v>3.3027000000000006</v>
      </c>
      <c r="BP60" s="3">
        <f>1/1000*SUM(Residues!BP$36:CA$36)</f>
        <v>3.682100000000001</v>
      </c>
      <c r="BQ60" s="3">
        <f>1/1000*SUM(Residues!BQ$36:CB$36)</f>
        <v>3.9740000000000011</v>
      </c>
      <c r="BR60" s="3">
        <f>1/1000*SUM(Residues!BR$36:CC$36)</f>
        <v>4.3383000000000012</v>
      </c>
      <c r="BS60" s="3">
        <f>1/1000*SUM(Residues!BS$36:CD$36)</f>
        <v>4.5006000000000004</v>
      </c>
      <c r="BT60" s="3">
        <f>1/1000*SUM(Residues!BT$36:CE$36)</f>
        <v>4.892500000000001</v>
      </c>
      <c r="BU60" s="3">
        <f>1/1000*SUM(Residues!BU$36:CF$36)</f>
        <v>5.3081000000000005</v>
      </c>
      <c r="BV60" s="3">
        <f>1/1000*SUM(Residues!BV$36:CG$36)</f>
        <v>4.997300000000001</v>
      </c>
      <c r="BW60" s="3">
        <f>1/1000*SUM(Residues!BW$36:CH$36)</f>
        <v>5.2791000000000023</v>
      </c>
      <c r="BX60" s="3">
        <f>1/1000*SUM(Residues!BX$36:CI$36)</f>
        <v>4.9922000000000004</v>
      </c>
      <c r="BY60" s="3">
        <f>1/1000*SUM(Residues!BY$36:CJ$36)</f>
        <v>4.813200000000001</v>
      </c>
      <c r="BZ60" s="3">
        <f>1/1000*SUM(Residues!BZ$36:CK$36)</f>
        <v>4.2101999999999995</v>
      </c>
      <c r="CA60" s="3">
        <f>1/1000*SUM(Residues!CA$36:CL$36)</f>
        <v>4.0106000000000002</v>
      </c>
      <c r="CB60" s="3">
        <f>1/1000*SUM(Residues!CB$36:CM$36)</f>
        <v>3.7227000000000006</v>
      </c>
      <c r="CC60" s="3">
        <f>1/1000*SUM(Residues!CC$36:CN$36)</f>
        <v>3.8000000000000012</v>
      </c>
      <c r="CD60" s="3">
        <f>1/1000*SUM(Residues!CD$36:CO$36)</f>
        <v>3.627600000000001</v>
      </c>
      <c r="CE60" s="3">
        <f>1/1000*SUM(Residues!CE$36:CP$36)</f>
        <v>3.9885000000000002</v>
      </c>
      <c r="CF60" s="3">
        <f>1/1000*SUM(Residues!CF$36:CQ$36)</f>
        <v>3.7664000000000004</v>
      </c>
      <c r="CG60" s="3">
        <f>1/1000*SUM(Residues!CG$36:CR$36)</f>
        <v>3.8254000000000001</v>
      </c>
      <c r="CH60" s="3">
        <f>1/1000*SUM(Residues!CH$36:CS$36)</f>
        <v>3.3999999999999995</v>
      </c>
      <c r="CI60" s="3">
        <f>1/1000*SUM(Residues!CI$36:CT$36)</f>
        <v>3.0713000000000004</v>
      </c>
      <c r="CJ60" s="3">
        <f>1/1000*SUM(Residues!CJ$36:CU$36)</f>
        <v>2.9360000000000004</v>
      </c>
      <c r="CK60" s="3">
        <f>1/1000*SUM(Residues!CK$36:CV$36)</f>
        <v>3.1224000000000003</v>
      </c>
      <c r="CL60" s="3">
        <f>1/1000*SUM(Residues!CL$36:CW$36)</f>
        <v>3.0459000000000005</v>
      </c>
      <c r="CM60" s="3">
        <f>1/1000*SUM(Residues!CM$36:CX$36)</f>
        <v>3.2103000000000002</v>
      </c>
      <c r="CN60" s="3">
        <f>1/1000*SUM(Residues!CN$36:CY$36)</f>
        <v>3.3547000000000007</v>
      </c>
      <c r="CO60" s="3">
        <f>1/1000*SUM(Residues!CO$36:CZ$36)</f>
        <v>3.3360000000000007</v>
      </c>
      <c r="CP60" s="3">
        <f>1/1000*SUM(Residues!CP$36:DA$36)</f>
        <v>3.8781000000000003</v>
      </c>
      <c r="CQ60" s="3">
        <f>1/1000*SUM(Residues!CQ$36:DB$36)</f>
        <v>3.8514000000000004</v>
      </c>
      <c r="CR60" s="3">
        <f>1/1000*SUM(Residues!CR$36:DC$36)</f>
        <v>3.7132000000000005</v>
      </c>
      <c r="CS60" s="3">
        <f>1/1000*SUM(Residues!CS$36:DD$36)</f>
        <v>3.5371000000000006</v>
      </c>
      <c r="CT60" s="3">
        <f>1/1000*SUM(Residues!CT$36:DE$36)</f>
        <v>3.8823000000000003</v>
      </c>
      <c r="CU60" s="3">
        <f>1/1000*SUM(Residues!CU$36:DF$36)</f>
        <v>4.5539000000000005</v>
      </c>
      <c r="CV60" s="3">
        <f>1/1000*SUM(Residues!CV$36:DG$36)</f>
        <v>4.8956000000000008</v>
      </c>
      <c r="CW60" s="3">
        <f>1/1000*SUM(Residues!CW$36:DH$36)</f>
        <v>5.0915000000000008</v>
      </c>
      <c r="CX60" s="3">
        <f>1/1000*SUM(Residues!CX$36:DI$36)</f>
        <v>5.4884000000000004</v>
      </c>
      <c r="CY60" s="3">
        <f>1/1000*SUM(Residues!CY$36:DJ$36)</f>
        <v>5.9063000000000008</v>
      </c>
      <c r="CZ60" s="3">
        <f>1/1000*SUM(Residues!CZ$36:DK$36)</f>
        <v>6.0248999999999997</v>
      </c>
      <c r="DA60" s="3">
        <f>1/1000*SUM(Residues!DA$36:DL$36)</f>
        <v>5.9550999999999998</v>
      </c>
      <c r="DB60" s="3">
        <f>1/1000*SUM(Residues!DB$36:DM$36)</f>
        <v>5.3537000000000017</v>
      </c>
      <c r="DC60" s="3">
        <f>1/1000*SUM(Residues!DC$36:DN$36)</f>
        <v>5.5076000000000001</v>
      </c>
      <c r="DD60" s="3">
        <f>1/1000*SUM(Residues!DD$36:DO$36)</f>
        <v>5.8571000000000009</v>
      </c>
      <c r="DE60" s="3">
        <f>1/1000*SUM(Residues!DE$36:DP$36)</f>
        <v>6.0493000000000015</v>
      </c>
      <c r="DF60" s="3">
        <f>1/1000*SUM(Residues!DF$36:DQ$36)</f>
        <v>6.1648000000000005</v>
      </c>
      <c r="DG60" s="3">
        <f>1/1000*SUM(Residues!DG$36:DR$36)</f>
        <v>5.7052119999999995</v>
      </c>
      <c r="DH60" s="3">
        <f>1/1000*SUM(Residues!DH$36:DS$36)</f>
        <v>6.0084960000000001</v>
      </c>
      <c r="DI60" s="3">
        <f>1/1000*SUM(Residues!DI$36:DT$36)</f>
        <v>5.9573160000000005</v>
      </c>
      <c r="DJ60" s="3">
        <f>1/1000*SUM(Residues!DJ$36:DU$36)</f>
        <v>6.4059760000000008</v>
      </c>
      <c r="DK60" s="3">
        <f>1/1000*SUM(Residues!DK$36:DV$36)</f>
        <v>6.0493399999999999</v>
      </c>
      <c r="DL60" s="3">
        <f>1/1000*SUM(Residues!DL$36:DW$36)</f>
        <v>6.5561530000000001</v>
      </c>
      <c r="DM60" s="3">
        <f>1/1000*SUM(Residues!DM$36:DX$36)</f>
        <v>6.2972010000000003</v>
      </c>
      <c r="DN60" s="3">
        <f>1/1000*SUM(Residues!DN$36:DY$36)</f>
        <v>7.1447440000000002</v>
      </c>
      <c r="DO60" s="3">
        <f>1/1000*SUM(Residues!DO$36:DZ$36)</f>
        <v>6.4918449999999996</v>
      </c>
      <c r="DP60" s="3">
        <f>1/1000*SUM(Residues!DP$36:EA$36)</f>
        <v>6.3456459999999995</v>
      </c>
      <c r="DQ60" s="3">
        <f>1/1000*SUM(Residues!DQ$36:EB$36)</f>
        <v>6.5419</v>
      </c>
      <c r="DR60" s="3">
        <f>1/1000*SUM(Residues!DR$36:EC$36)</f>
        <v>6.3742420000000015</v>
      </c>
      <c r="DS60" s="3">
        <f>1/1000*SUM(Residues!DS$36:ED$36)</f>
        <v>6.9657050000000007</v>
      </c>
      <c r="DT60" s="3">
        <f>1/1000*SUM(Residues!DT$36:EE$36)</f>
        <v>6.6225149999999999</v>
      </c>
      <c r="DU60" s="3">
        <f>1/1000*SUM(Residues!DU$36:EF$36)</f>
        <v>6.5044180000000011</v>
      </c>
      <c r="DV60" s="3">
        <f>1/1000*SUM(Residues!DV$36:EG$36)</f>
        <v>6.1037799999999995</v>
      </c>
      <c r="DW60" s="3">
        <f>1/1000*SUM(Residues!DW$36:EH$36)</f>
        <v>6.0548150000000005</v>
      </c>
      <c r="DX60" s="3">
        <f>1/1000*SUM(Residues!DX$36:EI$36)</f>
        <v>5.4188460000000003</v>
      </c>
      <c r="DY60" s="3">
        <f>1/1000*SUM(Residues!DY$36:EJ$36)</f>
        <v>5.6853620000000005</v>
      </c>
      <c r="DZ60" s="3">
        <f>1/1000*SUM(Residues!DZ$36:EK$36)</f>
        <v>4.7856610000000002</v>
      </c>
      <c r="EA60" s="3">
        <f>1/1000*SUM(Residues!EA$36:EL$36)</f>
        <v>5.0894820000000003</v>
      </c>
      <c r="EB60" s="3">
        <f>1/1000*SUM(Residues!EB$36:EM$36)</f>
        <v>5.1645359999999991</v>
      </c>
      <c r="EC60" s="3">
        <f>1/1000*SUM(Residues!EC$36:EN$36)</f>
        <v>4.6387400000000003</v>
      </c>
      <c r="ED60" s="3">
        <f>1/1000*SUM(Residues!ED$36:EO$36)</f>
        <v>5.5693359999999998</v>
      </c>
      <c r="EE60" s="3">
        <f>1/1000*SUM(Residues!EE$36:EP$36)</f>
        <v>5.3193800000000007</v>
      </c>
      <c r="EF60" s="3">
        <f>1/1000*SUM(Residues!EF$36:EQ$36)</f>
        <v>5.328530999999999</v>
      </c>
      <c r="EG60" s="3">
        <f>1/1000*SUM(Residues!EG$36:ER$36)</f>
        <v>5.8472749999999998</v>
      </c>
      <c r="EH60" s="3">
        <f>1/1000*SUM(Residues!EH$36:ES$36)</f>
        <v>6.0759030000000003</v>
      </c>
      <c r="EI60" s="3">
        <f>1/1000*SUM(Residues!EI$36:ET$36)</f>
        <v>6.3751900000000008</v>
      </c>
      <c r="EJ60" s="3">
        <f>1/1000*SUM(Residues!EJ$36:EU$36)</f>
        <v>6.3912700000000005</v>
      </c>
      <c r="EK60" s="3">
        <f>1/1000*SUM(Residues!EK$36:EV$36)</f>
        <v>6.5642070000000006</v>
      </c>
      <c r="EL60" s="3">
        <f>1/1000*SUM(Residues!EL$36:EW$36)</f>
        <v>7.1511950000000004</v>
      </c>
      <c r="EM60" s="3">
        <f>1/1000*SUM(Residues!EM$36:EX$36)</f>
        <v>7.3110590000000011</v>
      </c>
      <c r="EN60" s="3">
        <f>1/1000*SUM(Residues!EN$36:EY$36)</f>
        <v>7.1313400000000007</v>
      </c>
      <c r="EO60" s="3">
        <f>1/1000*SUM(Residues!EO$36:EZ$36)</f>
        <v>7.7469980000000014</v>
      </c>
      <c r="EP60" s="3">
        <f>1/1000*SUM(Residues!EP$36:FA$36)</f>
        <v>6.9069940000000019</v>
      </c>
      <c r="EQ60" s="3">
        <f>1/1000*SUM(Residues!EQ$36:FB$36)</f>
        <v>6.9623439999999999</v>
      </c>
      <c r="ER60" s="3">
        <f>1/1000*SUM(Residues!ER$36:FC$36)</f>
        <v>7.160855999999999</v>
      </c>
      <c r="ES60" s="3">
        <f>1/1000*SUM(Residues!ES$36:FD$36)</f>
        <v>6.9368119999999998</v>
      </c>
      <c r="ET60" s="3">
        <f>1/1000*SUM(Residues!ET$36:FE$36)</f>
        <v>6.8306330000000006</v>
      </c>
      <c r="EU60" s="3">
        <f>1/1000*SUM(Residues!EU$36:FF$36)</f>
        <v>6.4475759999999998</v>
      </c>
      <c r="EV60" s="3">
        <f>1/1000*SUM(Residues!EV$36:FG$36)</f>
        <v>6.5687129999999998</v>
      </c>
      <c r="EW60" s="3">
        <f>1/1000*SUM(Residues!EW$36:FH$36)</f>
        <v>7.0282099999999996</v>
      </c>
      <c r="EX60" s="3">
        <f>1/1000*SUM(Residues!EX$36:FI$36)</f>
        <v>6.8860450000000011</v>
      </c>
      <c r="EY60" s="3">
        <f>1/1000*SUM(Residues!EY$36:FJ$36)</f>
        <v>6.9543549999999996</v>
      </c>
      <c r="EZ60" s="3">
        <f>1/1000*SUM(Residues!EZ$36:FK$36)</f>
        <v>7.3510639999999992</v>
      </c>
      <c r="FA60" s="3">
        <f>1/1000*SUM(Residues!FA$36:FL$36)</f>
        <v>6.8460439999999991</v>
      </c>
      <c r="FB60" s="3">
        <f>1/1000*SUM(Residues!FB$36:FM$36)</f>
        <v>6.8748130000000005</v>
      </c>
      <c r="FC60" s="3">
        <f>1/1000*SUM(Residues!FC$36:FN$36)</f>
        <v>8.7000829999999993</v>
      </c>
      <c r="FD60" s="3">
        <f>1/1000*SUM(Residues!FD$36:FO$36)</f>
        <v>10.376151</v>
      </c>
      <c r="FE60" s="3">
        <f>1/1000*SUM(Residues!FE$36:FP$36)</f>
        <v>12.303588</v>
      </c>
      <c r="FF60" s="3">
        <f>1/1000*SUM(Residues!FF$36:FQ$36)</f>
        <v>13.830344000000002</v>
      </c>
      <c r="FG60" s="3">
        <f>1/1000*SUM(Residues!FG$36:FR$36)</f>
        <v>15.351637</v>
      </c>
      <c r="FH60" s="3">
        <f>1/1000*SUM(Residues!FH$36:FS$36)</f>
        <v>17.139379000000002</v>
      </c>
      <c r="FI60" s="3">
        <f>1/1000*SUM(Residues!FI$36:FT$36)</f>
        <v>17.106836999999999</v>
      </c>
      <c r="FJ60" s="3">
        <f>1/1000*SUM(Residues!FJ$36:FU$36)</f>
        <v>17.804164</v>
      </c>
      <c r="FK60" s="3">
        <f>1/1000*SUM(Residues!FK$36:FV$36)</f>
        <v>18.257545</v>
      </c>
      <c r="FL60" s="3">
        <f>1/1000*SUM(Residues!FL$36:FW$36)</f>
        <v>18.596520999999996</v>
      </c>
      <c r="FM60" s="3">
        <f>1/1000*SUM(Residues!FM$36:FX$36)</f>
        <v>19.049229</v>
      </c>
      <c r="FN60" s="3">
        <f>1/1000*SUM(Residues!FN$36:FY$36)</f>
        <v>19.150542999999999</v>
      </c>
      <c r="FO60" s="3">
        <f>1/1000*SUM(Residues!FO$36:FZ$36)</f>
        <v>17.073924999999999</v>
      </c>
      <c r="FP60" s="3">
        <f>1/1000*SUM(Residues!FP$36:GA$36)</f>
        <v>14.870398999999999</v>
      </c>
      <c r="FQ60" s="3">
        <f>1/1000*SUM(Residues!FQ$36:GB$36)</f>
        <v>12.233238999999999</v>
      </c>
      <c r="FR60" s="3">
        <f>1/1000*SUM(Residues!FR$36:GC$36)</f>
        <v>10.128812</v>
      </c>
      <c r="FS60" s="3">
        <f>1/1000*SUM(Residues!FS$36:GD$36)</f>
        <v>8.3284900000000004</v>
      </c>
      <c r="FT60" s="3">
        <f>1/1000*SUM(Residues!FT$36:GE$36)</f>
        <v>6.1711870000000015</v>
      </c>
      <c r="FU60" s="3">
        <f>1/1000*SUM(Residues!FU$36:GF$36)</f>
        <v>5.2815310000000011</v>
      </c>
      <c r="FV60" s="3">
        <f>1/1000*SUM(Residues!FV$36:GG$36)</f>
        <v>4.022939</v>
      </c>
      <c r="FW60" s="3">
        <f>1/1000*SUM(Residues!FW$36:GH$36)</f>
        <v>2.9966619999999997</v>
      </c>
      <c r="FX60" s="3">
        <f>1/1000*SUM(Residues!FX$36:GI$36)</f>
        <v>2.0648409999999999</v>
      </c>
      <c r="FY60" s="3">
        <f>1/1000*SUM(Residues!FY$36:GJ$36)</f>
        <v>1.3000370000000001</v>
      </c>
      <c r="FZ60" s="3">
        <f>1/1000*SUM(Residues!FZ$36:GK$36)</f>
        <v>0.7846200000000001</v>
      </c>
    </row>
    <row r="61" spans="1:202" ht="13">
      <c r="A61" s="7" t="s">
        <v>23</v>
      </c>
      <c r="B61" s="8">
        <f t="shared" ref="B61:AG61" si="42">B54-SUM(B58:B60)</f>
        <v>2.3165999999999993</v>
      </c>
      <c r="C61" s="8">
        <f t="shared" si="42"/>
        <v>2.065299999999997</v>
      </c>
      <c r="D61" s="8">
        <f t="shared" si="42"/>
        <v>2.1656999999999975</v>
      </c>
      <c r="E61" s="8">
        <f t="shared" si="42"/>
        <v>1.8499999999999979</v>
      </c>
      <c r="F61" s="8">
        <f t="shared" si="42"/>
        <v>1.7477999999999998</v>
      </c>
      <c r="G61" s="8">
        <f t="shared" si="42"/>
        <v>1.7073000000000018</v>
      </c>
      <c r="H61" s="8">
        <f t="shared" si="42"/>
        <v>1.673</v>
      </c>
      <c r="I61" s="8">
        <f t="shared" si="42"/>
        <v>1.6667999999999994</v>
      </c>
      <c r="J61" s="8">
        <f t="shared" si="42"/>
        <v>1.6668000000000003</v>
      </c>
      <c r="K61" s="8">
        <f t="shared" si="42"/>
        <v>1.4282000000000004</v>
      </c>
      <c r="L61" s="8">
        <f t="shared" si="42"/>
        <v>1.6277999999999992</v>
      </c>
      <c r="M61" s="8">
        <f t="shared" si="42"/>
        <v>1.7763000000000009</v>
      </c>
      <c r="N61" s="8">
        <f t="shared" si="42"/>
        <v>1.8474999999999997</v>
      </c>
      <c r="O61" s="8">
        <f t="shared" si="42"/>
        <v>1.2951000000000015</v>
      </c>
      <c r="P61" s="8">
        <f t="shared" si="42"/>
        <v>1.0939000000000001</v>
      </c>
      <c r="Q61" s="8">
        <f t="shared" si="42"/>
        <v>1.0920999999999998</v>
      </c>
      <c r="R61" s="8">
        <f t="shared" si="42"/>
        <v>1.0921000000000003</v>
      </c>
      <c r="S61" s="8">
        <f t="shared" si="42"/>
        <v>1.0920999999999998</v>
      </c>
      <c r="T61" s="8">
        <f t="shared" si="42"/>
        <v>1.0915999999999992</v>
      </c>
      <c r="U61" s="8">
        <f t="shared" si="42"/>
        <v>1.045700000000001</v>
      </c>
      <c r="V61" s="8">
        <f t="shared" si="42"/>
        <v>1.093700000000001</v>
      </c>
      <c r="W61" s="8">
        <f t="shared" si="42"/>
        <v>1.0682999999999998</v>
      </c>
      <c r="X61" s="8">
        <f t="shared" si="42"/>
        <v>0.8929000000000018</v>
      </c>
      <c r="Y61" s="8">
        <f t="shared" si="42"/>
        <v>0.69510000000000005</v>
      </c>
      <c r="Z61" s="8">
        <f t="shared" si="42"/>
        <v>0.76709999999999923</v>
      </c>
      <c r="AA61" s="8">
        <f t="shared" si="42"/>
        <v>0.68259999999999899</v>
      </c>
      <c r="AB61" s="8">
        <f t="shared" si="42"/>
        <v>0.7345999999999977</v>
      </c>
      <c r="AC61" s="8">
        <f t="shared" si="42"/>
        <v>0.73459999999999948</v>
      </c>
      <c r="AD61" s="8">
        <f t="shared" si="42"/>
        <v>0.7350999999999992</v>
      </c>
      <c r="AE61" s="8">
        <f t="shared" si="42"/>
        <v>0.73509999999999742</v>
      </c>
      <c r="AF61" s="8">
        <f t="shared" si="42"/>
        <v>0.73510000000000275</v>
      </c>
      <c r="AG61" s="8">
        <f t="shared" si="42"/>
        <v>0.75539999999999985</v>
      </c>
      <c r="AH61" s="8">
        <f t="shared" ref="AH61:BM61" si="43">AH54-SUM(AH58:AH60)</f>
        <v>0.70740000000000069</v>
      </c>
      <c r="AI61" s="8">
        <f t="shared" si="43"/>
        <v>0.80340000000000078</v>
      </c>
      <c r="AJ61" s="8">
        <f t="shared" si="43"/>
        <v>0.87230000000000008</v>
      </c>
      <c r="AK61" s="8">
        <f t="shared" si="43"/>
        <v>0.93109999999999982</v>
      </c>
      <c r="AL61" s="8">
        <f t="shared" si="43"/>
        <v>0.87209999999999965</v>
      </c>
      <c r="AM61" s="8">
        <f t="shared" si="43"/>
        <v>1.1093000000000002</v>
      </c>
      <c r="AN61" s="8">
        <f t="shared" si="43"/>
        <v>1.3233000000000015</v>
      </c>
      <c r="AO61" s="8">
        <f t="shared" si="43"/>
        <v>1.886400000000001</v>
      </c>
      <c r="AP61" s="8">
        <f t="shared" si="43"/>
        <v>1.9819000000000004</v>
      </c>
      <c r="AQ61" s="8">
        <f t="shared" si="43"/>
        <v>1.9819</v>
      </c>
      <c r="AR61" s="8">
        <f t="shared" si="43"/>
        <v>1.9819000000000004</v>
      </c>
      <c r="AS61" s="8">
        <f t="shared" si="43"/>
        <v>1.9615000000000002</v>
      </c>
      <c r="AT61" s="8">
        <f t="shared" si="43"/>
        <v>1.9615</v>
      </c>
      <c r="AU61" s="8">
        <f t="shared" si="43"/>
        <v>1.8655000000000002</v>
      </c>
      <c r="AV61" s="8">
        <f t="shared" si="43"/>
        <v>1.7246000000000001</v>
      </c>
      <c r="AW61" s="8">
        <f t="shared" si="43"/>
        <v>1.5702</v>
      </c>
      <c r="AX61" s="8">
        <f t="shared" si="43"/>
        <v>1.6461999999999999</v>
      </c>
      <c r="AY61" s="8">
        <f t="shared" si="43"/>
        <v>1.7069000000000001</v>
      </c>
      <c r="AZ61" s="8">
        <f t="shared" si="43"/>
        <v>1.7773999999999999</v>
      </c>
      <c r="BA61" s="8">
        <f t="shared" si="43"/>
        <v>1.3175000000000001</v>
      </c>
      <c r="BB61" s="8">
        <f t="shared" si="43"/>
        <v>1.2215000000000003</v>
      </c>
      <c r="BC61" s="8">
        <f t="shared" si="43"/>
        <v>1.2214999999999998</v>
      </c>
      <c r="BD61" s="8">
        <f t="shared" si="43"/>
        <v>1.2215</v>
      </c>
      <c r="BE61" s="8">
        <f t="shared" si="43"/>
        <v>1.2220999999999997</v>
      </c>
      <c r="BF61" s="8">
        <f t="shared" si="43"/>
        <v>1.2502</v>
      </c>
      <c r="BG61" s="8">
        <f t="shared" si="43"/>
        <v>1.2501999999999998</v>
      </c>
      <c r="BH61" s="8">
        <f t="shared" si="43"/>
        <v>1.2261999999999995</v>
      </c>
      <c r="BI61" s="8">
        <f t="shared" si="43"/>
        <v>1.3316000000000001</v>
      </c>
      <c r="BJ61" s="8">
        <f t="shared" si="43"/>
        <v>1.2175999999999998</v>
      </c>
      <c r="BK61" s="8">
        <f t="shared" si="43"/>
        <v>1.0108000000000004</v>
      </c>
      <c r="BL61" s="8">
        <f t="shared" si="43"/>
        <v>0.80830000000000002</v>
      </c>
      <c r="BM61" s="8">
        <f t="shared" si="43"/>
        <v>0.82209999999999983</v>
      </c>
      <c r="BN61" s="8">
        <f t="shared" ref="BN61:CS61" si="44">BN54-SUM(BN58:BN60)</f>
        <v>0.82210000000000027</v>
      </c>
      <c r="BO61" s="8">
        <f t="shared" si="44"/>
        <v>0.82209999999999983</v>
      </c>
      <c r="BP61" s="8">
        <f t="shared" si="44"/>
        <v>0.82209999999999894</v>
      </c>
      <c r="BQ61" s="8">
        <f t="shared" si="44"/>
        <v>0.8454999999999977</v>
      </c>
      <c r="BR61" s="8">
        <f t="shared" si="44"/>
        <v>0.81739999999999835</v>
      </c>
      <c r="BS61" s="8">
        <f t="shared" si="44"/>
        <v>0.81739999999999924</v>
      </c>
      <c r="BT61" s="8">
        <f t="shared" si="44"/>
        <v>0.92439999999999856</v>
      </c>
      <c r="BU61" s="8">
        <f t="shared" si="44"/>
        <v>0.85250000000000004</v>
      </c>
      <c r="BV61" s="8">
        <f t="shared" si="44"/>
        <v>0.87349999999999994</v>
      </c>
      <c r="BW61" s="8">
        <f t="shared" si="44"/>
        <v>0.69999999999999929</v>
      </c>
      <c r="BX61" s="8">
        <f t="shared" si="44"/>
        <v>0.6261000000000001</v>
      </c>
      <c r="BY61" s="8">
        <f t="shared" si="44"/>
        <v>0.50909999999999922</v>
      </c>
      <c r="BZ61" s="8">
        <f t="shared" si="44"/>
        <v>0.509100000000001</v>
      </c>
      <c r="CA61" s="8">
        <f t="shared" si="44"/>
        <v>0.509100000000001</v>
      </c>
      <c r="CB61" s="8">
        <f t="shared" si="44"/>
        <v>0.50910000000000144</v>
      </c>
      <c r="CC61" s="8">
        <f t="shared" si="44"/>
        <v>0.48510000000000009</v>
      </c>
      <c r="CD61" s="8">
        <f t="shared" si="44"/>
        <v>0.4850999999999992</v>
      </c>
      <c r="CE61" s="8">
        <f t="shared" si="44"/>
        <v>0.48510000000000097</v>
      </c>
      <c r="CF61" s="8">
        <f t="shared" si="44"/>
        <v>0.37809999999999988</v>
      </c>
      <c r="CG61" s="8">
        <f t="shared" si="44"/>
        <v>0.20009999999999994</v>
      </c>
      <c r="CH61" s="8">
        <f t="shared" si="44"/>
        <v>6.0100000000000264E-2</v>
      </c>
      <c r="CI61" s="8">
        <f t="shared" si="44"/>
        <v>6.009999999999982E-2</v>
      </c>
      <c r="CJ61" s="8">
        <f t="shared" si="44"/>
        <v>4.7999999999999599E-2</v>
      </c>
      <c r="CK61" s="8">
        <f t="shared" si="44"/>
        <v>0.14419999999999966</v>
      </c>
      <c r="CL61" s="8">
        <f t="shared" si="44"/>
        <v>0.14419999999999966</v>
      </c>
      <c r="CM61" s="8">
        <f t="shared" si="44"/>
        <v>0.14419999999999966</v>
      </c>
      <c r="CN61" s="8">
        <f t="shared" si="44"/>
        <v>0.14419999999999922</v>
      </c>
      <c r="CO61" s="8">
        <f t="shared" si="44"/>
        <v>0.14419999999999966</v>
      </c>
      <c r="CP61" s="8">
        <f t="shared" si="44"/>
        <v>0.14419999999999966</v>
      </c>
      <c r="CQ61" s="8">
        <f t="shared" si="44"/>
        <v>0.19220000000000015</v>
      </c>
      <c r="CR61" s="8">
        <f t="shared" si="44"/>
        <v>0.23269999999999946</v>
      </c>
      <c r="CS61" s="8">
        <f t="shared" si="44"/>
        <v>0.34959999999999969</v>
      </c>
      <c r="CT61" s="8">
        <f t="shared" ref="CT61:DY61" si="45">CT54-SUM(CT58:CT60)</f>
        <v>0.46529999999999871</v>
      </c>
      <c r="CU61" s="8">
        <f t="shared" si="45"/>
        <v>0.48519999999999808</v>
      </c>
      <c r="CV61" s="8">
        <f t="shared" si="45"/>
        <v>0.58119999999999905</v>
      </c>
      <c r="CW61" s="8">
        <f t="shared" si="45"/>
        <v>0.48499999999999943</v>
      </c>
      <c r="CX61" s="8">
        <f t="shared" si="45"/>
        <v>0.48500000000000032</v>
      </c>
      <c r="CY61" s="8">
        <f t="shared" si="45"/>
        <v>0.48499999999999854</v>
      </c>
      <c r="CZ61" s="8">
        <f t="shared" si="45"/>
        <v>0.48510000000000009</v>
      </c>
      <c r="DA61" s="8">
        <f t="shared" si="45"/>
        <v>0.48510000000000009</v>
      </c>
      <c r="DB61" s="8">
        <f t="shared" si="45"/>
        <v>0.54979999999999851</v>
      </c>
      <c r="DC61" s="8">
        <f t="shared" si="45"/>
        <v>0.50180000000000113</v>
      </c>
      <c r="DD61" s="8">
        <f t="shared" si="45"/>
        <v>0.46129999999999871</v>
      </c>
      <c r="DE61" s="8">
        <f t="shared" si="45"/>
        <v>0.39239999999999764</v>
      </c>
      <c r="DF61" s="8">
        <f t="shared" si="45"/>
        <v>0.32469999999999821</v>
      </c>
      <c r="DG61" s="8">
        <f t="shared" si="45"/>
        <v>0.35279999999999934</v>
      </c>
      <c r="DH61" s="8">
        <f t="shared" si="45"/>
        <v>0.23376799999999953</v>
      </c>
      <c r="DI61" s="8">
        <f t="shared" si="45"/>
        <v>0.35540799999999972</v>
      </c>
      <c r="DJ61" s="8">
        <f t="shared" si="45"/>
        <v>0.42641399999999852</v>
      </c>
      <c r="DK61" s="8">
        <f t="shared" si="45"/>
        <v>0.42641399999999852</v>
      </c>
      <c r="DL61" s="8">
        <f t="shared" si="45"/>
        <v>0.42636899999999933</v>
      </c>
      <c r="DM61" s="8">
        <f t="shared" si="45"/>
        <v>0.47537299999999849</v>
      </c>
      <c r="DN61" s="8">
        <f t="shared" si="45"/>
        <v>0.82684999999999764</v>
      </c>
      <c r="DO61" s="8">
        <f t="shared" si="45"/>
        <v>1.3158959999999986</v>
      </c>
      <c r="DP61" s="8">
        <f t="shared" si="45"/>
        <v>1.9028130000000001</v>
      </c>
      <c r="DQ61" s="8">
        <f t="shared" si="45"/>
        <v>2.5146690000000014</v>
      </c>
      <c r="DR61" s="8">
        <f t="shared" si="45"/>
        <v>2.5866189999999998</v>
      </c>
      <c r="DS61" s="8">
        <f t="shared" si="45"/>
        <v>2.8559490000000007</v>
      </c>
      <c r="DT61" s="8">
        <f t="shared" si="45"/>
        <v>2.9816540000000042</v>
      </c>
      <c r="DU61" s="8">
        <f t="shared" si="45"/>
        <v>3.0840610000000019</v>
      </c>
      <c r="DV61" s="8">
        <f t="shared" si="45"/>
        <v>3.111272000000004</v>
      </c>
      <c r="DW61" s="8">
        <f t="shared" si="45"/>
        <v>3.1358379999999988</v>
      </c>
      <c r="DX61" s="8">
        <f t="shared" si="45"/>
        <v>3.504567999999999</v>
      </c>
      <c r="DY61" s="8">
        <f t="shared" si="45"/>
        <v>3.9999190000000011</v>
      </c>
      <c r="DZ61" s="8">
        <f t="shared" ref="DZ61:FE61" si="46">DZ54-SUM(DZ58:DZ60)</f>
        <v>3.7427550000000007</v>
      </c>
      <c r="EA61" s="8">
        <f t="shared" si="46"/>
        <v>3.4660110000000008</v>
      </c>
      <c r="EB61" s="8">
        <f t="shared" si="46"/>
        <v>3.0867030000000044</v>
      </c>
      <c r="EC61" s="8">
        <f t="shared" si="46"/>
        <v>2.7065800000000015</v>
      </c>
      <c r="ED61" s="8">
        <f t="shared" si="46"/>
        <v>2.8073550000000038</v>
      </c>
      <c r="EE61" s="8">
        <f t="shared" si="46"/>
        <v>2.5182929999999999</v>
      </c>
      <c r="EF61" s="8">
        <f t="shared" si="46"/>
        <v>2.6878720000000005</v>
      </c>
      <c r="EG61" s="8">
        <f t="shared" si="46"/>
        <v>2.4652050000000001</v>
      </c>
      <c r="EH61" s="8">
        <f t="shared" si="46"/>
        <v>2.4147729999999994</v>
      </c>
      <c r="EI61" s="8">
        <f t="shared" si="46"/>
        <v>2.3909310000000001</v>
      </c>
      <c r="EJ61" s="8">
        <f t="shared" si="46"/>
        <v>2.0223470000000043</v>
      </c>
      <c r="EK61" s="8">
        <f t="shared" si="46"/>
        <v>1.4783840000000019</v>
      </c>
      <c r="EL61" s="8">
        <f t="shared" si="46"/>
        <v>1.3196010000000022</v>
      </c>
      <c r="EM61" s="8">
        <f t="shared" si="46"/>
        <v>1.2413680000000031</v>
      </c>
      <c r="EN61" s="8">
        <f t="shared" si="46"/>
        <v>1.033813000000003</v>
      </c>
      <c r="EO61" s="8">
        <f t="shared" si="46"/>
        <v>0.75435300000000005</v>
      </c>
      <c r="EP61" s="8">
        <f t="shared" si="46"/>
        <v>0.62498999999999771</v>
      </c>
      <c r="EQ61" s="8">
        <f t="shared" si="46"/>
        <v>0.89415100000000081</v>
      </c>
      <c r="ER61" s="8">
        <f t="shared" si="46"/>
        <v>0.70521500000000081</v>
      </c>
      <c r="ES61" s="8">
        <f t="shared" si="46"/>
        <v>0.75582600000000078</v>
      </c>
      <c r="ET61" s="8">
        <f t="shared" si="46"/>
        <v>0.7544789999999999</v>
      </c>
      <c r="EU61" s="8">
        <f t="shared" si="46"/>
        <v>0.80044399999999971</v>
      </c>
      <c r="EV61" s="8">
        <f t="shared" si="46"/>
        <v>0.85781999999999758</v>
      </c>
      <c r="EW61" s="8">
        <f t="shared" si="46"/>
        <v>0.85970799999999858</v>
      </c>
      <c r="EX61" s="8">
        <f t="shared" si="46"/>
        <v>1.0152119999999973</v>
      </c>
      <c r="EY61" s="8">
        <f t="shared" si="46"/>
        <v>0.88344099999999948</v>
      </c>
      <c r="EZ61" s="8">
        <f t="shared" si="46"/>
        <v>0.969418000000001</v>
      </c>
      <c r="FA61" s="8">
        <f t="shared" si="46"/>
        <v>1.4502930000000003</v>
      </c>
      <c r="FB61" s="8">
        <f t="shared" si="46"/>
        <v>1.5325429999999995</v>
      </c>
      <c r="FC61" s="8">
        <f t="shared" si="46"/>
        <v>1.6733480000000007</v>
      </c>
      <c r="FD61" s="8">
        <f t="shared" si="46"/>
        <v>1.8625700000000034</v>
      </c>
      <c r="FE61" s="8">
        <f t="shared" si="46"/>
        <v>1.8853790000000039</v>
      </c>
      <c r="FF61" s="8">
        <f t="shared" ref="FF61:FQ61" si="47">FF54-SUM(FF58:FF60)</f>
        <v>2.2147050000000004</v>
      </c>
      <c r="FG61" s="8">
        <f t="shared" si="47"/>
        <v>2.3273680000000017</v>
      </c>
      <c r="FH61" s="8">
        <f t="shared" si="47"/>
        <v>2.3220999999999989</v>
      </c>
      <c r="FI61" s="8">
        <f t="shared" si="47"/>
        <v>2.4809950000000036</v>
      </c>
      <c r="FJ61" s="8">
        <f t="shared" si="47"/>
        <v>2.4033499999999997</v>
      </c>
      <c r="FK61" s="8">
        <f t="shared" si="47"/>
        <v>2.4275939999999956</v>
      </c>
      <c r="FL61" s="8">
        <f t="shared" si="47"/>
        <v>2.7185590000000026</v>
      </c>
      <c r="FM61" s="8">
        <f t="shared" si="47"/>
        <v>2.3730999999999973</v>
      </c>
      <c r="FN61" s="8">
        <f t="shared" si="47"/>
        <v>2.6020059999999958</v>
      </c>
      <c r="FO61" s="8">
        <f t="shared" si="47"/>
        <v>2.4200100000000013</v>
      </c>
      <c r="FP61" s="8">
        <f t="shared" si="47"/>
        <v>2.2881150000000012</v>
      </c>
      <c r="FQ61" s="8">
        <f t="shared" si="47"/>
        <v>2.2133150000000015</v>
      </c>
      <c r="FR61" s="8">
        <f t="shared" ref="FR61:FZ61" si="48">FR54-SUM(FR58:FR60)</f>
        <v>1.8375510000000013</v>
      </c>
      <c r="FS61" s="8">
        <f t="shared" si="48"/>
        <v>1.6781989999999976</v>
      </c>
      <c r="FT61" s="8">
        <f t="shared" si="48"/>
        <v>1.6258899999999983</v>
      </c>
      <c r="FU61" s="8">
        <f t="shared" si="48"/>
        <v>1.4647149999999982</v>
      </c>
      <c r="FV61" s="8">
        <f t="shared" si="48"/>
        <v>1.3866260000000006</v>
      </c>
      <c r="FW61" s="8">
        <f t="shared" si="48"/>
        <v>1.3600840000000005</v>
      </c>
      <c r="FX61" s="8">
        <f t="shared" si="48"/>
        <v>0.98308800000000041</v>
      </c>
      <c r="FY61" s="8">
        <f t="shared" si="48"/>
        <v>0.84739900000000024</v>
      </c>
      <c r="FZ61" s="8">
        <f t="shared" si="48"/>
        <v>0.44488100000000008</v>
      </c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</row>
    <row r="62" spans="1:202">
      <c r="A62" t="str">
        <f>Residues!A$25</f>
        <v>Italy</v>
      </c>
      <c r="B62" s="3">
        <f>1/1000*SUM(Residues!B$25:M$25)</f>
        <v>0</v>
      </c>
      <c r="C62" s="3">
        <f>1/1000*SUM(Residues!C$25:N$25)</f>
        <v>0</v>
      </c>
      <c r="D62" s="3">
        <f>1/1000*SUM(Residues!D$25:O$25)</f>
        <v>0</v>
      </c>
      <c r="E62" s="3">
        <f>1/1000*SUM(Residues!E$25:P$25)</f>
        <v>0</v>
      </c>
      <c r="F62" s="3">
        <f>1/1000*SUM(Residues!F$25:Q$25)</f>
        <v>0</v>
      </c>
      <c r="G62" s="3">
        <f>1/1000*SUM(Residues!G$25:R$25)</f>
        <v>0</v>
      </c>
      <c r="H62" s="3">
        <f>1/1000*SUM(Residues!H$25:S$25)</f>
        <v>0</v>
      </c>
      <c r="I62" s="3">
        <f>1/1000*SUM(Residues!I$25:T$25)</f>
        <v>0</v>
      </c>
      <c r="J62" s="3">
        <f>1/1000*SUM(Residues!J$25:U$25)</f>
        <v>0</v>
      </c>
      <c r="K62" s="3">
        <f>1/1000*SUM(Residues!K$25:V$25)</f>
        <v>0</v>
      </c>
      <c r="L62" s="3">
        <f>1/1000*SUM(Residues!L$25:W$25)</f>
        <v>0</v>
      </c>
      <c r="M62" s="3">
        <f>1/1000*SUM(Residues!M$25:X$25)</f>
        <v>0</v>
      </c>
      <c r="N62" s="3">
        <f>1/1000*SUM(Residues!N$25:Y$25)</f>
        <v>0</v>
      </c>
      <c r="O62" s="3">
        <f>1/1000*SUM(Residues!O$25:Z$25)</f>
        <v>0</v>
      </c>
      <c r="P62" s="3">
        <f>1/1000*SUM(Residues!P$25:AA$25)</f>
        <v>0</v>
      </c>
      <c r="Q62" s="3">
        <f>1/1000*SUM(Residues!Q$25:AB$25)</f>
        <v>0</v>
      </c>
      <c r="R62" s="3">
        <f>1/1000*SUM(Residues!R$25:AC$25)</f>
        <v>0</v>
      </c>
      <c r="S62" s="3">
        <f>1/1000*SUM(Residues!S$25:AD$25)</f>
        <v>0</v>
      </c>
      <c r="T62" s="3">
        <f>1/1000*SUM(Residues!T$25:AE$25)</f>
        <v>0</v>
      </c>
      <c r="U62" s="3">
        <f>1/1000*SUM(Residues!U$25:AF$25)</f>
        <v>0</v>
      </c>
      <c r="V62" s="3">
        <f>1/1000*SUM(Residues!V$25:AG$25)</f>
        <v>0</v>
      </c>
      <c r="W62" s="3">
        <f>1/1000*SUM(Residues!W$25:AH$25)</f>
        <v>0</v>
      </c>
      <c r="X62" s="3">
        <f>1/1000*SUM(Residues!X$25:AI$25)</f>
        <v>0</v>
      </c>
      <c r="Y62" s="3">
        <f>1/1000*SUM(Residues!Y$25:AJ$25)</f>
        <v>0</v>
      </c>
      <c r="Z62" s="3">
        <f>1/1000*SUM(Residues!Z$25:AK$25)</f>
        <v>0</v>
      </c>
      <c r="AA62" s="3">
        <f>1/1000*SUM(Residues!AA$25:AL$25)</f>
        <v>0</v>
      </c>
      <c r="AB62" s="3">
        <f>1/1000*SUM(Residues!AB$25:AM$25)</f>
        <v>0</v>
      </c>
      <c r="AC62" s="3">
        <f>1/1000*SUM(Residues!AC$25:AN$25)</f>
        <v>0</v>
      </c>
      <c r="AD62" s="3">
        <f>1/1000*SUM(Residues!AD$25:AO$25)</f>
        <v>0</v>
      </c>
      <c r="AE62" s="3">
        <f>1/1000*SUM(Residues!AE$25:AP$25)</f>
        <v>0</v>
      </c>
      <c r="AF62" s="3">
        <f>1/1000*SUM(Residues!AF$25:AQ$25)</f>
        <v>0</v>
      </c>
      <c r="AG62" s="3">
        <f>1/1000*SUM(Residues!AG$25:AR$25)</f>
        <v>0</v>
      </c>
      <c r="AH62" s="3">
        <f>1/1000*SUM(Residues!AH$25:AS$25)</f>
        <v>0</v>
      </c>
      <c r="AI62" s="3">
        <f>1/1000*SUM(Residues!AI$25:AT$25)</f>
        <v>0</v>
      </c>
      <c r="AJ62" s="3">
        <f>1/1000*SUM(Residues!AJ$25:AU$25)</f>
        <v>0</v>
      </c>
      <c r="AK62" s="3">
        <f>1/1000*SUM(Residues!AK$25:AV$25)</f>
        <v>0</v>
      </c>
      <c r="AL62" s="3">
        <f>1/1000*SUM(Residues!AL$25:AW$25)</f>
        <v>0</v>
      </c>
      <c r="AM62" s="3">
        <f>1/1000*SUM(Residues!AM$25:AX$25)</f>
        <v>0</v>
      </c>
      <c r="AN62" s="3">
        <f>1/1000*SUM(Residues!AN$25:AY$25)</f>
        <v>0</v>
      </c>
      <c r="AO62" s="3">
        <f>1/1000*SUM(Residues!AO$25:AZ$25)</f>
        <v>0</v>
      </c>
      <c r="AP62" s="3">
        <f>1/1000*SUM(Residues!AP$25:BA$25)</f>
        <v>0</v>
      </c>
      <c r="AQ62" s="3">
        <f>1/1000*SUM(Residues!AQ$25:BB$25)</f>
        <v>0</v>
      </c>
      <c r="AR62" s="3">
        <f>1/1000*SUM(Residues!AR$25:BC$25)</f>
        <v>0</v>
      </c>
      <c r="AS62" s="3">
        <f>1/1000*SUM(Residues!AS$25:BD$25)</f>
        <v>0</v>
      </c>
      <c r="AT62" s="3">
        <f>1/1000*SUM(Residues!AT$25:BE$25)</f>
        <v>0</v>
      </c>
      <c r="AU62" s="3">
        <f>1/1000*SUM(Residues!AU$25:BF$25)</f>
        <v>0</v>
      </c>
      <c r="AV62" s="3">
        <f>1/1000*SUM(Residues!AV$25:BG$25)</f>
        <v>0</v>
      </c>
      <c r="AW62" s="3">
        <f>1/1000*SUM(Residues!AW$25:BH$25)</f>
        <v>0</v>
      </c>
      <c r="AX62" s="3">
        <f>1/1000*SUM(Residues!AX$25:BI$25)</f>
        <v>0</v>
      </c>
      <c r="AY62" s="3">
        <f>1/1000*SUM(Residues!AY$25:BJ$25)</f>
        <v>0</v>
      </c>
      <c r="AZ62" s="3">
        <f>1/1000*SUM(Residues!AZ$25:BK$25)</f>
        <v>0</v>
      </c>
      <c r="BA62" s="3">
        <f>1/1000*SUM(Residues!BA$25:BL$25)</f>
        <v>0</v>
      </c>
      <c r="BB62" s="3">
        <f>1/1000*SUM(Residues!BB$25:BM$25)</f>
        <v>0</v>
      </c>
      <c r="BC62" s="3">
        <f>1/1000*SUM(Residues!BC$25:BN$25)</f>
        <v>0</v>
      </c>
      <c r="BD62" s="3">
        <f>1/1000*SUM(Residues!BD$25:BO$25)</f>
        <v>0</v>
      </c>
      <c r="BE62" s="3">
        <f>1/1000*SUM(Residues!BE$25:BP$25)</f>
        <v>0</v>
      </c>
      <c r="BF62" s="3">
        <f>1/1000*SUM(Residues!BF$25:BQ$25)</f>
        <v>1.8200000000000001E-2</v>
      </c>
      <c r="BG62" s="3">
        <f>1/1000*SUM(Residues!BG$25:BR$25)</f>
        <v>3.6400000000000002E-2</v>
      </c>
      <c r="BH62" s="3">
        <f>1/1000*SUM(Residues!BH$25:BS$25)</f>
        <v>5.4599999999999996E-2</v>
      </c>
      <c r="BI62" s="3">
        <f>1/1000*SUM(Residues!BI$25:BT$25)</f>
        <v>5.4599999999999996E-2</v>
      </c>
      <c r="BJ62" s="3">
        <f>1/1000*SUM(Residues!BJ$25:BU$25)</f>
        <v>8.1599999999999992E-2</v>
      </c>
      <c r="BK62" s="3">
        <f>1/1000*SUM(Residues!BK$25:BV$25)</f>
        <v>0.1076</v>
      </c>
      <c r="BL62" s="3">
        <f>1/1000*SUM(Residues!BL$25:BW$25)</f>
        <v>0.15559999999999999</v>
      </c>
      <c r="BM62" s="3">
        <f>1/1000*SUM(Residues!BM$25:BX$25)</f>
        <v>0.20600000000000002</v>
      </c>
      <c r="BN62" s="3">
        <f>1/1000*SUM(Residues!BN$25:BY$25)</f>
        <v>0.25600000000000001</v>
      </c>
      <c r="BO62" s="3">
        <f>1/1000*SUM(Residues!BO$25:BZ$25)</f>
        <v>0.35310000000000036</v>
      </c>
      <c r="BP62" s="3">
        <f>1/1000*SUM(Residues!BP$25:CA$25)</f>
        <v>0.52919999999999889</v>
      </c>
      <c r="BQ62" s="3">
        <f>1/1000*SUM(Residues!BQ$25:CB$25)</f>
        <v>0.67459999999999887</v>
      </c>
      <c r="BR62" s="3">
        <f>1/1000*SUM(Residues!BR$25:CC$25)</f>
        <v>0.65639999999999898</v>
      </c>
      <c r="BS62" s="3">
        <f>1/1000*SUM(Residues!BS$25:CD$25)</f>
        <v>0.63819999999999888</v>
      </c>
      <c r="BT62" s="3">
        <f>1/1000*SUM(Residues!BT$25:CE$25)</f>
        <v>0.61999999999999889</v>
      </c>
      <c r="BU62" s="3">
        <f>1/1000*SUM(Residues!BU$25:CF$25)</f>
        <v>0.61999999999999889</v>
      </c>
      <c r="BV62" s="3">
        <f>1/1000*SUM(Residues!BV$25:CG$25)</f>
        <v>0.59299999999999886</v>
      </c>
      <c r="BW62" s="3">
        <f>1/1000*SUM(Residues!BW$25:CH$25)</f>
        <v>0.56699999999999884</v>
      </c>
      <c r="BX62" s="3">
        <f>1/1000*SUM(Residues!BX$25:CI$25)</f>
        <v>0.51899999999999891</v>
      </c>
      <c r="BY62" s="3">
        <f>1/1000*SUM(Residues!BY$25:CJ$25)</f>
        <v>0.46859999999999891</v>
      </c>
      <c r="BZ62" s="3">
        <f>1/1000*SUM(Residues!BZ$25:CK$25)</f>
        <v>0.41859999999999892</v>
      </c>
      <c r="CA62" s="3">
        <f>1/1000*SUM(Residues!CA$25:CL$25)</f>
        <v>0.32149999999999851</v>
      </c>
      <c r="CB62" s="3">
        <f>1/1000*SUM(Residues!CB$25:CM$25)</f>
        <v>0.1454</v>
      </c>
      <c r="CC62" s="3">
        <f>1/1000*SUM(Residues!CC$25:CN$25)</f>
        <v>0</v>
      </c>
      <c r="CD62" s="3">
        <f>1/1000*SUM(Residues!CD$25:CO$25)</f>
        <v>0</v>
      </c>
      <c r="CE62" s="3">
        <f>1/1000*SUM(Residues!CE$25:CP$25)</f>
        <v>0</v>
      </c>
      <c r="CF62" s="3">
        <f>1/1000*SUM(Residues!CF$25:CQ$25)</f>
        <v>0</v>
      </c>
      <c r="CG62" s="3">
        <f>1/1000*SUM(Residues!CG$25:CR$25)</f>
        <v>0</v>
      </c>
      <c r="CH62" s="3">
        <f>1/1000*SUM(Residues!CH$25:CS$25)</f>
        <v>0</v>
      </c>
      <c r="CI62" s="3">
        <f>1/1000*SUM(Residues!CI$25:CT$25)</f>
        <v>0</v>
      </c>
      <c r="CJ62" s="3">
        <f>1/1000*SUM(Residues!CJ$25:CU$25)</f>
        <v>0</v>
      </c>
      <c r="CK62" s="3">
        <f>1/1000*SUM(Residues!CK$25:CV$25)</f>
        <v>0</v>
      </c>
      <c r="CL62" s="3">
        <f>1/1000*SUM(Residues!CL$25:CW$25)</f>
        <v>0</v>
      </c>
      <c r="CM62" s="3">
        <f>1/1000*SUM(Residues!CM$25:CX$25)</f>
        <v>0</v>
      </c>
      <c r="CN62" s="3">
        <f>1/1000*SUM(Residues!CN$25:CY$25)</f>
        <v>0</v>
      </c>
      <c r="CO62" s="3">
        <f>1/1000*SUM(Residues!CO$25:CZ$25)</f>
        <v>0</v>
      </c>
      <c r="CP62" s="3">
        <f>1/1000*SUM(Residues!CP$25:DA$25)</f>
        <v>0</v>
      </c>
      <c r="CQ62" s="3">
        <f>1/1000*SUM(Residues!CQ$25:DB$25)</f>
        <v>0</v>
      </c>
      <c r="CR62" s="3">
        <f>1/1000*SUM(Residues!CR$25:DC$25)</f>
        <v>0</v>
      </c>
      <c r="CS62" s="3">
        <f>1/1000*SUM(Residues!CS$25:DD$25)</f>
        <v>0</v>
      </c>
      <c r="CT62" s="3">
        <f>1/1000*SUM(Residues!CT$25:DE$25)</f>
        <v>0</v>
      </c>
      <c r="CU62" s="3">
        <f>1/1000*SUM(Residues!CU$25:DF$25)</f>
        <v>0</v>
      </c>
      <c r="CV62" s="3">
        <f>1/1000*SUM(Residues!CV$25:DG$25)</f>
        <v>0</v>
      </c>
      <c r="CW62" s="3">
        <f>1/1000*SUM(Residues!CW$25:DH$25)</f>
        <v>0</v>
      </c>
      <c r="CX62" s="3">
        <f>1/1000*SUM(Residues!CX$25:DI$25)</f>
        <v>0</v>
      </c>
      <c r="CY62" s="3">
        <f>1/1000*SUM(Residues!CY$25:DJ$25)</f>
        <v>0</v>
      </c>
      <c r="CZ62" s="3">
        <f>1/1000*SUM(Residues!CZ$25:DK$25)</f>
        <v>0</v>
      </c>
      <c r="DA62" s="3">
        <f>1/1000*SUM(Residues!DA$25:DL$25)</f>
        <v>0</v>
      </c>
      <c r="DB62" s="3">
        <f>1/1000*SUM(Residues!DB$25:DM$25)</f>
        <v>0</v>
      </c>
      <c r="DC62" s="3">
        <f>1/1000*SUM(Residues!DC$25:DN$25)</f>
        <v>3.0600000000000002E-2</v>
      </c>
      <c r="DD62" s="3">
        <f>1/1000*SUM(Residues!DD$25:DO$25)</f>
        <v>3.0600000000000002E-2</v>
      </c>
      <c r="DE62" s="3">
        <f>1/1000*SUM(Residues!DE$25:DP$25)</f>
        <v>3.0600000000000002E-2</v>
      </c>
      <c r="DF62" s="3">
        <f>1/1000*SUM(Residues!DF$25:DQ$25)</f>
        <v>3.0600000000000002E-2</v>
      </c>
      <c r="DG62" s="3">
        <f>1/1000*SUM(Residues!DG$25:DR$25)</f>
        <v>3.0600000000000002E-2</v>
      </c>
      <c r="DH62" s="3">
        <f>1/1000*SUM(Residues!DH$25:DS$25)</f>
        <v>3.0600000000000002E-2</v>
      </c>
      <c r="DI62" s="3">
        <f>1/1000*SUM(Residues!DI$25:DT$25)</f>
        <v>3.0600000000000002E-2</v>
      </c>
      <c r="DJ62" s="3">
        <f>1/1000*SUM(Residues!DJ$25:DU$25)</f>
        <v>3.0600000000000002E-2</v>
      </c>
      <c r="DK62" s="3">
        <f>1/1000*SUM(Residues!DK$25:DV$25)</f>
        <v>3.0600000000000002E-2</v>
      </c>
      <c r="DL62" s="3">
        <f>1/1000*SUM(Residues!DL$25:DW$25)</f>
        <v>3.0600000000000002E-2</v>
      </c>
      <c r="DM62" s="3">
        <f>1/1000*SUM(Residues!DM$25:DX$25)</f>
        <v>3.0600000000000002E-2</v>
      </c>
      <c r="DN62" s="3">
        <f>1/1000*SUM(Residues!DN$25:DY$25)</f>
        <v>3.0600000000000002E-2</v>
      </c>
      <c r="DO62" s="3">
        <f>1/1000*SUM(Residues!DO$25:DZ$25)</f>
        <v>0</v>
      </c>
      <c r="DP62" s="3">
        <f>1/1000*SUM(Residues!DP$25:EA$25)</f>
        <v>0</v>
      </c>
      <c r="DQ62" s="3">
        <f>1/1000*SUM(Residues!DQ$25:EB$25)</f>
        <v>0</v>
      </c>
      <c r="DR62" s="3">
        <f>1/1000*SUM(Residues!DR$25:EC$25)</f>
        <v>0</v>
      </c>
      <c r="DS62" s="3">
        <f>1/1000*SUM(Residues!DS$25:ED$25)</f>
        <v>0</v>
      </c>
      <c r="DT62" s="3">
        <f>1/1000*SUM(Residues!DT$25:EE$25)</f>
        <v>9.9999999999999995E-7</v>
      </c>
      <c r="DU62" s="3">
        <f>1/1000*SUM(Residues!DU$25:EF$25)</f>
        <v>9.9999999999999995E-7</v>
      </c>
      <c r="DV62" s="3">
        <f>1/1000*SUM(Residues!DV$25:EG$25)</f>
        <v>1.9999999999999999E-6</v>
      </c>
      <c r="DW62" s="3">
        <f>1/1000*SUM(Residues!DW$25:EH$25)</f>
        <v>1.9999999999999999E-6</v>
      </c>
      <c r="DX62" s="3">
        <f>1/1000*SUM(Residues!DX$25:EI$25)</f>
        <v>1.9999999999999999E-6</v>
      </c>
      <c r="DY62" s="3">
        <f>1/1000*SUM(Residues!DY$25:EJ$25)</f>
        <v>1.9999999999999999E-6</v>
      </c>
      <c r="DZ62" s="3">
        <f>1/1000*SUM(Residues!DZ$25:EK$25)</f>
        <v>5.0000000000000004E-6</v>
      </c>
      <c r="EA62" s="3">
        <f>1/1000*SUM(Residues!EA$25:EL$25)</f>
        <v>1.3000000000000001E-5</v>
      </c>
      <c r="EB62" s="3">
        <f>1/1000*SUM(Residues!EB$25:EM$25)</f>
        <v>1.3000000000000001E-5</v>
      </c>
      <c r="EC62" s="3">
        <f>1/1000*SUM(Residues!EC$25:EN$25)</f>
        <v>1.3000000000000001E-5</v>
      </c>
      <c r="ED62" s="3">
        <f>1/1000*SUM(Residues!ED$25:EO$25)</f>
        <v>1.3000000000000001E-5</v>
      </c>
      <c r="EE62" s="3">
        <f>1/1000*SUM(Residues!EE$25:EP$25)</f>
        <v>1.3000000000000001E-5</v>
      </c>
      <c r="EF62" s="3">
        <f>1/1000*SUM(Residues!EF$25:EQ$25)</f>
        <v>1.4E-5</v>
      </c>
      <c r="EG62" s="3">
        <f>1/1000*SUM(Residues!EG$25:ER$25)</f>
        <v>1.4E-5</v>
      </c>
      <c r="EH62" s="3">
        <f>1/1000*SUM(Residues!EH$25:ES$25)</f>
        <v>1.2999999999999999E-5</v>
      </c>
      <c r="EI62" s="3">
        <f>1/1000*SUM(Residues!EI$25:ET$25)</f>
        <v>1.5E-5</v>
      </c>
      <c r="EJ62" s="3">
        <f>1/1000*SUM(Residues!EJ$25:EU$25)</f>
        <v>1.5E-5</v>
      </c>
      <c r="EK62" s="3">
        <f>1/1000*SUM(Residues!EK$25:EV$25)</f>
        <v>1.5E-5</v>
      </c>
      <c r="EL62" s="3">
        <f>1/1000*SUM(Residues!EL$25:EW$25)</f>
        <v>1.3000000000000001E-5</v>
      </c>
      <c r="EM62" s="3">
        <f>1/1000*SUM(Residues!EM$25:EX$25)</f>
        <v>5.0000000000000004E-6</v>
      </c>
      <c r="EN62" s="3">
        <f>1/1000*SUM(Residues!EN$25:EY$25)</f>
        <v>5.0000000000000004E-6</v>
      </c>
      <c r="EO62" s="3">
        <f>1/1000*SUM(Residues!EO$25:EZ$25)</f>
        <v>5.0000000000000004E-6</v>
      </c>
      <c r="EP62" s="3">
        <f>1/1000*SUM(Residues!EP$25:FA$25)</f>
        <v>5.0000000000000004E-6</v>
      </c>
      <c r="EQ62" s="3">
        <f>1/1000*SUM(Residues!EQ$25:FB$25)</f>
        <v>3.6095000000000002E-2</v>
      </c>
      <c r="ER62" s="3">
        <f>1/1000*SUM(Residues!ER$25:FC$25)</f>
        <v>7.8780999999999976E-2</v>
      </c>
      <c r="ES62" s="3">
        <f>1/1000*SUM(Residues!ES$25:FD$25)</f>
        <v>0.10333400000000004</v>
      </c>
      <c r="ET62" s="3">
        <f>1/1000*SUM(Residues!ET$25:FE$25)</f>
        <v>0.11483500000000001</v>
      </c>
      <c r="EU62" s="3">
        <f>1/1000*SUM(Residues!EU$25:FF$25)</f>
        <v>0.14062100000000005</v>
      </c>
      <c r="EV62" s="3">
        <f>1/1000*SUM(Residues!EV$25:FG$25)</f>
        <v>0.2446600000000001</v>
      </c>
      <c r="EW62" s="3">
        <f>1/1000*SUM(Residues!EW$25:FH$25)</f>
        <v>0.30520200000000014</v>
      </c>
      <c r="EX62" s="3">
        <f>1/1000*SUM(Residues!EX$25:FI$25)</f>
        <v>0.32178500000000004</v>
      </c>
      <c r="EY62" s="3">
        <f>1/1000*SUM(Residues!EY$25:FJ$25)</f>
        <v>0.332009</v>
      </c>
      <c r="EZ62" s="3">
        <f>1/1000*SUM(Residues!EZ$25:FK$25)</f>
        <v>0.34477800000000003</v>
      </c>
      <c r="FA62" s="3">
        <f>1/1000*SUM(Residues!FA$25:FL$25)</f>
        <v>0.34549800000000003</v>
      </c>
      <c r="FB62" s="3">
        <f>1/1000*SUM(Residues!FB$25:FM$25)</f>
        <v>0.38333100000000003</v>
      </c>
      <c r="FC62" s="3">
        <f>1/1000*SUM(Residues!FC$25:FN$25)</f>
        <v>0.40065500000000009</v>
      </c>
      <c r="FD62" s="3">
        <f>1/1000*SUM(Residues!FD$25:FO$25)</f>
        <v>0.40086300000000014</v>
      </c>
      <c r="FE62" s="3">
        <f>1/1000*SUM(Residues!FE$25:FP$25)</f>
        <v>0.40796400000000005</v>
      </c>
      <c r="FF62" s="3">
        <f>1/1000*SUM(Residues!FF$25:FQ$25)</f>
        <v>0.42122000000000009</v>
      </c>
      <c r="FG62" s="3">
        <f>1/1000*SUM(Residues!FG$25:FR$25)</f>
        <v>0.41876000000000002</v>
      </c>
      <c r="FH62" s="3">
        <f>1/1000*SUM(Residues!FH$25:FS$25)</f>
        <v>0.34020899999999998</v>
      </c>
      <c r="FI62" s="3">
        <f>1/1000*SUM(Residues!FI$25:FT$25)</f>
        <v>0.31694500000000003</v>
      </c>
      <c r="FJ62" s="3">
        <f>1/1000*SUM(Residues!FJ$25:FU$25)</f>
        <v>0.30040699999999998</v>
      </c>
      <c r="FK62" s="3">
        <f>1/1000*SUM(Residues!FK$25:FV$25)</f>
        <v>0.36868299999999998</v>
      </c>
      <c r="FL62" s="3">
        <f>1/1000*SUM(Residues!FL$25:FW$25)</f>
        <v>0.37924199999999997</v>
      </c>
      <c r="FM62" s="3">
        <f>1/1000*SUM(Residues!FM$25:FX$25)</f>
        <v>0.39296299999999995</v>
      </c>
      <c r="FN62" s="3">
        <f>1/1000*SUM(Residues!FN$25:FY$25)</f>
        <v>0.35990699999999998</v>
      </c>
      <c r="FO62" s="3">
        <f>1/1000*SUM(Residues!FO$25:FZ$25)</f>
        <v>0.30723500000000004</v>
      </c>
      <c r="FP62" s="3">
        <f>1/1000*SUM(Residues!FP$25:GA$25)</f>
        <v>0.26537299999999997</v>
      </c>
      <c r="FQ62" s="3">
        <f>1/1000*SUM(Residues!FQ$25:GB$25)</f>
        <v>0.23371899999999998</v>
      </c>
      <c r="FR62" s="3">
        <f>1/1000*SUM(Residues!FR$25:GC$25)</f>
        <v>0.20896199999999995</v>
      </c>
      <c r="FS62" s="3">
        <f>1/1000*SUM(Residues!FS$25:GD$25)</f>
        <v>0.18563399999999999</v>
      </c>
      <c r="FT62" s="3">
        <f>1/1000*SUM(Residues!FT$25:GE$25)</f>
        <v>0.16014599999999996</v>
      </c>
      <c r="FU62" s="3">
        <f>1/1000*SUM(Residues!FU$25:GF$25)</f>
        <v>0.12286800000000003</v>
      </c>
      <c r="FV62" s="3">
        <f>1/1000*SUM(Residues!FV$25:GG$25)</f>
        <v>0.12282200000000001</v>
      </c>
      <c r="FW62" s="3">
        <f>1/1000*SUM(Residues!FW$25:GH$25)</f>
        <v>4.4322000000000021E-2</v>
      </c>
      <c r="FX62" s="3">
        <f>1/1000*SUM(Residues!FX$25:GI$25)</f>
        <v>2.0994000000000006E-2</v>
      </c>
      <c r="FY62" s="3">
        <f>1/1000*SUM(Residues!FY$25:GJ$25)</f>
        <v>6.5530000000000024E-3</v>
      </c>
      <c r="FZ62" s="3">
        <f>1/1000*SUM(Residues!FZ$25:GK$25)</f>
        <v>1.7760000000000035E-3</v>
      </c>
    </row>
    <row r="63" spans="1:202">
      <c r="A63" t="str">
        <f>Residues!A$26</f>
        <v>Latvia</v>
      </c>
      <c r="B63" s="3">
        <f>1/1000*SUM(Residues!B$26:M$26)</f>
        <v>0</v>
      </c>
      <c r="C63" s="3">
        <f>1/1000*SUM(Residues!C$26:N$26)</f>
        <v>0</v>
      </c>
      <c r="D63" s="3">
        <f>1/1000*SUM(Residues!D$26:O$26)</f>
        <v>0</v>
      </c>
      <c r="E63" s="3">
        <f>1/1000*SUM(Residues!E$26:P$26)</f>
        <v>0</v>
      </c>
      <c r="F63" s="3">
        <f>1/1000*SUM(Residues!F$26:Q$26)</f>
        <v>0</v>
      </c>
      <c r="G63" s="3">
        <f>1/1000*SUM(Residues!G$26:R$26)</f>
        <v>0</v>
      </c>
      <c r="H63" s="3">
        <f>1/1000*SUM(Residues!H$26:S$26)</f>
        <v>0</v>
      </c>
      <c r="I63" s="3">
        <f>1/1000*SUM(Residues!I$26:T$26)</f>
        <v>0</v>
      </c>
      <c r="J63" s="3">
        <f>1/1000*SUM(Residues!J$26:U$26)</f>
        <v>0</v>
      </c>
      <c r="K63" s="3">
        <f>1/1000*SUM(Residues!K$26:V$26)</f>
        <v>0</v>
      </c>
      <c r="L63" s="3">
        <f>1/1000*SUM(Residues!L$26:W$26)</f>
        <v>0</v>
      </c>
      <c r="M63" s="3">
        <f>1/1000*SUM(Residues!M$26:X$26)</f>
        <v>0</v>
      </c>
      <c r="N63" s="3">
        <f>1/1000*SUM(Residues!N$26:Y$26)</f>
        <v>0</v>
      </c>
      <c r="O63" s="3">
        <f>1/1000*SUM(Residues!O$26:Z$26)</f>
        <v>0</v>
      </c>
      <c r="P63" s="3">
        <f>1/1000*SUM(Residues!P$26:AA$26)</f>
        <v>0</v>
      </c>
      <c r="Q63" s="3">
        <f>1/1000*SUM(Residues!Q$26:AB$26)</f>
        <v>0</v>
      </c>
      <c r="R63" s="3">
        <f>1/1000*SUM(Residues!R$26:AC$26)</f>
        <v>0</v>
      </c>
      <c r="S63" s="3">
        <f>1/1000*SUM(Residues!S$26:AD$26)</f>
        <v>0</v>
      </c>
      <c r="T63" s="3">
        <f>1/1000*SUM(Residues!T$26:AE$26)</f>
        <v>0</v>
      </c>
      <c r="U63" s="3">
        <f>1/1000*SUM(Residues!U$26:AF$26)</f>
        <v>0</v>
      </c>
      <c r="V63" s="3">
        <f>1/1000*SUM(Residues!V$26:AG$26)</f>
        <v>0</v>
      </c>
      <c r="W63" s="3">
        <f>1/1000*SUM(Residues!W$26:AH$26)</f>
        <v>0</v>
      </c>
      <c r="X63" s="3">
        <f>1/1000*SUM(Residues!X$26:AI$26)</f>
        <v>0</v>
      </c>
      <c r="Y63" s="3">
        <f>1/1000*SUM(Residues!Y$26:AJ$26)</f>
        <v>0</v>
      </c>
      <c r="Z63" s="3">
        <f>1/1000*SUM(Residues!Z$26:AK$26)</f>
        <v>0</v>
      </c>
      <c r="AA63" s="3">
        <f>1/1000*SUM(Residues!AA$26:AL$26)</f>
        <v>0</v>
      </c>
      <c r="AB63" s="3">
        <f>1/1000*SUM(Residues!AB$26:AM$26)</f>
        <v>0</v>
      </c>
      <c r="AC63" s="3">
        <f>1/1000*SUM(Residues!AC$26:AN$26)</f>
        <v>0</v>
      </c>
      <c r="AD63" s="3">
        <f>1/1000*SUM(Residues!AD$26:AO$26)</f>
        <v>0</v>
      </c>
      <c r="AE63" s="3">
        <f>1/1000*SUM(Residues!AE$26:AP$26)</f>
        <v>0</v>
      </c>
      <c r="AF63" s="3">
        <f>1/1000*SUM(Residues!AF$26:AQ$26)</f>
        <v>0</v>
      </c>
      <c r="AG63" s="3">
        <f>1/1000*SUM(Residues!AG$26:AR$26)</f>
        <v>0</v>
      </c>
      <c r="AH63" s="3">
        <f>1/1000*SUM(Residues!AH$26:AS$26)</f>
        <v>0</v>
      </c>
      <c r="AI63" s="3">
        <f>1/1000*SUM(Residues!AI$26:AT$26)</f>
        <v>0</v>
      </c>
      <c r="AJ63" s="3">
        <f>1/1000*SUM(Residues!AJ$26:AU$26)</f>
        <v>0</v>
      </c>
      <c r="AK63" s="3">
        <f>1/1000*SUM(Residues!AK$26:AV$26)</f>
        <v>0</v>
      </c>
      <c r="AL63" s="3">
        <f>1/1000*SUM(Residues!AL$26:AW$26)</f>
        <v>0</v>
      </c>
      <c r="AM63" s="3">
        <f>1/1000*SUM(Residues!AM$26:AX$26)</f>
        <v>0</v>
      </c>
      <c r="AN63" s="3">
        <f>1/1000*SUM(Residues!AN$26:AY$26)</f>
        <v>0</v>
      </c>
      <c r="AO63" s="3">
        <f>1/1000*SUM(Residues!AO$26:AZ$26)</f>
        <v>0</v>
      </c>
      <c r="AP63" s="3">
        <f>1/1000*SUM(Residues!AP$26:BA$26)</f>
        <v>0</v>
      </c>
      <c r="AQ63" s="3">
        <f>1/1000*SUM(Residues!AQ$26:BB$26)</f>
        <v>0</v>
      </c>
      <c r="AR63" s="3">
        <f>1/1000*SUM(Residues!AR$26:BC$26)</f>
        <v>0</v>
      </c>
      <c r="AS63" s="3">
        <f>1/1000*SUM(Residues!AS$26:BD$26)</f>
        <v>0</v>
      </c>
      <c r="AT63" s="3">
        <f>1/1000*SUM(Residues!AT$26:BE$26)</f>
        <v>0</v>
      </c>
      <c r="AU63" s="3">
        <f>1/1000*SUM(Residues!AU$26:BF$26)</f>
        <v>0</v>
      </c>
      <c r="AV63" s="3">
        <f>1/1000*SUM(Residues!AV$26:BG$26)</f>
        <v>0</v>
      </c>
      <c r="AW63" s="3">
        <f>1/1000*SUM(Residues!AW$26:BH$26)</f>
        <v>0</v>
      </c>
      <c r="AX63" s="3">
        <f>1/1000*SUM(Residues!AX$26:BI$26)</f>
        <v>0</v>
      </c>
      <c r="AY63" s="3">
        <f>1/1000*SUM(Residues!AY$26:BJ$26)</f>
        <v>0</v>
      </c>
      <c r="AZ63" s="3">
        <f>1/1000*SUM(Residues!AZ$26:BK$26)</f>
        <v>0</v>
      </c>
      <c r="BA63" s="3">
        <f>1/1000*SUM(Residues!BA$26:BL$26)</f>
        <v>0</v>
      </c>
      <c r="BB63" s="3">
        <f>1/1000*SUM(Residues!BB$26:BM$26)</f>
        <v>0</v>
      </c>
      <c r="BC63" s="3">
        <f>1/1000*SUM(Residues!BC$26:BN$26)</f>
        <v>0</v>
      </c>
      <c r="BD63" s="3">
        <f>1/1000*SUM(Residues!BD$26:BO$26)</f>
        <v>0</v>
      </c>
      <c r="BE63" s="3">
        <f>1/1000*SUM(Residues!BE$26:BP$26)</f>
        <v>0</v>
      </c>
      <c r="BF63" s="3">
        <f>1/1000*SUM(Residues!BF$26:BQ$26)</f>
        <v>0</v>
      </c>
      <c r="BG63" s="3">
        <f>1/1000*SUM(Residues!BG$26:BR$26)</f>
        <v>0</v>
      </c>
      <c r="BH63" s="3">
        <f>1/1000*SUM(Residues!BH$26:BS$26)</f>
        <v>0</v>
      </c>
      <c r="BI63" s="3">
        <f>1/1000*SUM(Residues!BI$26:BT$26)</f>
        <v>0</v>
      </c>
      <c r="BJ63" s="3">
        <f>1/1000*SUM(Residues!BJ$26:BU$26)</f>
        <v>0</v>
      </c>
      <c r="BK63" s="3">
        <f>1/1000*SUM(Residues!BK$26:BV$26)</f>
        <v>0</v>
      </c>
      <c r="BL63" s="3">
        <f>1/1000*SUM(Residues!BL$26:BW$26)</f>
        <v>0</v>
      </c>
      <c r="BM63" s="3">
        <f>1/1000*SUM(Residues!BM$26:BX$26)</f>
        <v>0</v>
      </c>
      <c r="BN63" s="3">
        <f>1/1000*SUM(Residues!BN$26:BY$26)</f>
        <v>0</v>
      </c>
      <c r="BO63" s="3">
        <f>1/1000*SUM(Residues!BO$26:BZ$26)</f>
        <v>0</v>
      </c>
      <c r="BP63" s="3">
        <f>1/1000*SUM(Residues!BP$26:CA$26)</f>
        <v>0</v>
      </c>
      <c r="BQ63" s="3">
        <f>1/1000*SUM(Residues!BQ$26:CB$26)</f>
        <v>0</v>
      </c>
      <c r="BR63" s="3">
        <f>1/1000*SUM(Residues!BR$26:CC$26)</f>
        <v>0</v>
      </c>
      <c r="BS63" s="3">
        <f>1/1000*SUM(Residues!BS$26:CD$26)</f>
        <v>0</v>
      </c>
      <c r="BT63" s="3">
        <f>1/1000*SUM(Residues!BT$26:CE$26)</f>
        <v>0</v>
      </c>
      <c r="BU63" s="3">
        <f>1/1000*SUM(Residues!BU$26:CF$26)</f>
        <v>0</v>
      </c>
      <c r="BV63" s="3">
        <f>1/1000*SUM(Residues!BV$26:CG$26)</f>
        <v>0</v>
      </c>
      <c r="BW63" s="3">
        <f>1/1000*SUM(Residues!BW$26:CH$26)</f>
        <v>0</v>
      </c>
      <c r="BX63" s="3">
        <f>1/1000*SUM(Residues!BX$26:CI$26)</f>
        <v>0</v>
      </c>
      <c r="BY63" s="3">
        <f>1/1000*SUM(Residues!BY$26:CJ$26)</f>
        <v>0</v>
      </c>
      <c r="BZ63" s="3">
        <f>1/1000*SUM(Residues!BZ$26:CK$26)</f>
        <v>0</v>
      </c>
      <c r="CA63" s="3">
        <f>1/1000*SUM(Residues!CA$26:CL$26)</f>
        <v>0</v>
      </c>
      <c r="CB63" s="3">
        <f>1/1000*SUM(Residues!CB$26:CM$26)</f>
        <v>0</v>
      </c>
      <c r="CC63" s="3">
        <f>1/1000*SUM(Residues!CC$26:CN$26)</f>
        <v>0</v>
      </c>
      <c r="CD63" s="3">
        <f>1/1000*SUM(Residues!CD$26:CO$26)</f>
        <v>0</v>
      </c>
      <c r="CE63" s="3">
        <f>1/1000*SUM(Residues!CE$26:CP$26)</f>
        <v>0</v>
      </c>
      <c r="CF63" s="3">
        <f>1/1000*SUM(Residues!CF$26:CQ$26)</f>
        <v>0</v>
      </c>
      <c r="CG63" s="3">
        <f>1/1000*SUM(Residues!CG$26:CR$26)</f>
        <v>0</v>
      </c>
      <c r="CH63" s="3">
        <f>1/1000*SUM(Residues!CH$26:CS$26)</f>
        <v>0</v>
      </c>
      <c r="CI63" s="3">
        <f>1/1000*SUM(Residues!CI$26:CT$26)</f>
        <v>0</v>
      </c>
      <c r="CJ63" s="3">
        <f>1/1000*SUM(Residues!CJ$26:CU$26)</f>
        <v>0</v>
      </c>
      <c r="CK63" s="3">
        <f>1/1000*SUM(Residues!CK$26:CV$26)</f>
        <v>0</v>
      </c>
      <c r="CL63" s="3">
        <f>1/1000*SUM(Residues!CL$26:CW$26)</f>
        <v>6.0000000000036381E-4</v>
      </c>
      <c r="CM63" s="3">
        <f>1/1000*SUM(Residues!CM$26:CX$26)</f>
        <v>6.0000000000036381E-4</v>
      </c>
      <c r="CN63" s="3">
        <f>1/1000*SUM(Residues!CN$26:CY$26)</f>
        <v>6.0000000000036381E-4</v>
      </c>
      <c r="CO63" s="3">
        <f>1/1000*SUM(Residues!CO$26:CZ$26)</f>
        <v>6.0000000000036381E-4</v>
      </c>
      <c r="CP63" s="3">
        <f>1/1000*SUM(Residues!CP$26:DA$26)</f>
        <v>6.0000000000036381E-4</v>
      </c>
      <c r="CQ63" s="3">
        <f>1/1000*SUM(Residues!CQ$26:DB$26)</f>
        <v>6.0000000000036381E-4</v>
      </c>
      <c r="CR63" s="3">
        <f>1/1000*SUM(Residues!CR$26:DC$26)</f>
        <v>6.0000000000036381E-4</v>
      </c>
      <c r="CS63" s="3">
        <f>1/1000*SUM(Residues!CS$26:DD$26)</f>
        <v>6.0000000000036381E-4</v>
      </c>
      <c r="CT63" s="3">
        <f>1/1000*SUM(Residues!CT$26:DE$26)</f>
        <v>6.0000000000036381E-4</v>
      </c>
      <c r="CU63" s="3">
        <f>1/1000*SUM(Residues!CU$26:DF$26)</f>
        <v>6.0000000000036381E-4</v>
      </c>
      <c r="CV63" s="3">
        <f>1/1000*SUM(Residues!CV$26:DG$26)</f>
        <v>6.0000000000036381E-4</v>
      </c>
      <c r="CW63" s="3">
        <f>1/1000*SUM(Residues!CW$26:DH$26)</f>
        <v>6.0000000000036381E-4</v>
      </c>
      <c r="CX63" s="3">
        <f>1/1000*SUM(Residues!CX$26:DI$26)</f>
        <v>0</v>
      </c>
      <c r="CY63" s="3">
        <f>1/1000*SUM(Residues!CY$26:DJ$26)</f>
        <v>0</v>
      </c>
      <c r="CZ63" s="3">
        <f>1/1000*SUM(Residues!CZ$26:DK$26)</f>
        <v>0</v>
      </c>
      <c r="DA63" s="3">
        <f>1/1000*SUM(Residues!DA$26:DL$26)</f>
        <v>0</v>
      </c>
      <c r="DB63" s="3">
        <f>1/1000*SUM(Residues!DB$26:DM$26)</f>
        <v>0</v>
      </c>
      <c r="DC63" s="3">
        <f>1/1000*SUM(Residues!DC$26:DN$26)</f>
        <v>0</v>
      </c>
      <c r="DD63" s="3">
        <f>1/1000*SUM(Residues!DD$26:DO$26)</f>
        <v>0</v>
      </c>
      <c r="DE63" s="3">
        <f>1/1000*SUM(Residues!DE$26:DP$26)</f>
        <v>0</v>
      </c>
      <c r="DF63" s="3">
        <f>1/1000*SUM(Residues!DF$26:DQ$26)</f>
        <v>0</v>
      </c>
      <c r="DG63" s="3">
        <f>1/1000*SUM(Residues!DG$26:DR$26)</f>
        <v>0</v>
      </c>
      <c r="DH63" s="3">
        <f>1/1000*SUM(Residues!DH$26:DS$26)</f>
        <v>0</v>
      </c>
      <c r="DI63" s="3">
        <f>1/1000*SUM(Residues!DI$26:DT$26)</f>
        <v>0</v>
      </c>
      <c r="DJ63" s="3">
        <f>1/1000*SUM(Residues!DJ$26:DU$26)</f>
        <v>0</v>
      </c>
      <c r="DK63" s="3">
        <f>1/1000*SUM(Residues!DK$26:DV$26)</f>
        <v>0</v>
      </c>
      <c r="DL63" s="3">
        <f>1/1000*SUM(Residues!DL$26:DW$26)</f>
        <v>0</v>
      </c>
      <c r="DM63" s="3">
        <f>1/1000*SUM(Residues!DM$26:DX$26)</f>
        <v>0</v>
      </c>
      <c r="DN63" s="3">
        <f>1/1000*SUM(Residues!DN$26:DY$26)</f>
        <v>0</v>
      </c>
      <c r="DO63" s="3">
        <f>1/1000*SUM(Residues!DO$26:DZ$26)</f>
        <v>0</v>
      </c>
      <c r="DP63" s="3">
        <f>1/1000*SUM(Residues!DP$26:EA$26)</f>
        <v>0</v>
      </c>
      <c r="DQ63" s="3">
        <f>1/1000*SUM(Residues!DQ$26:EB$26)</f>
        <v>0</v>
      </c>
      <c r="DR63" s="3">
        <f>1/1000*SUM(Residues!DR$26:EC$26)</f>
        <v>0</v>
      </c>
      <c r="DS63" s="3">
        <f>1/1000*SUM(Residues!DS$26:ED$26)</f>
        <v>2.5000000000000001E-2</v>
      </c>
      <c r="DT63" s="3">
        <f>1/1000*SUM(Residues!DT$26:EE$26)</f>
        <v>2.5000000000000001E-2</v>
      </c>
      <c r="DU63" s="3">
        <f>1/1000*SUM(Residues!DU$26:EF$26)</f>
        <v>2.5000000000000001E-2</v>
      </c>
      <c r="DV63" s="3">
        <f>1/1000*SUM(Residues!DV$26:EG$26)</f>
        <v>2.5000000000000001E-2</v>
      </c>
      <c r="DW63" s="3">
        <f>1/1000*SUM(Residues!DW$26:EH$26)</f>
        <v>2.5000000000000001E-2</v>
      </c>
      <c r="DX63" s="3">
        <f>1/1000*SUM(Residues!DX$26:EI$26)</f>
        <v>2.5000000000000001E-2</v>
      </c>
      <c r="DY63" s="3">
        <f>1/1000*SUM(Residues!DY$26:EJ$26)</f>
        <v>2.5000000000000001E-2</v>
      </c>
      <c r="DZ63" s="3">
        <f>1/1000*SUM(Residues!DZ$26:EK$26)</f>
        <v>2.5000000000000001E-2</v>
      </c>
      <c r="EA63" s="3">
        <f>1/1000*SUM(Residues!EA$26:EL$26)</f>
        <v>2.5000000000000001E-2</v>
      </c>
      <c r="EB63" s="3">
        <f>1/1000*SUM(Residues!EB$26:EM$26)</f>
        <v>2.5000000000000001E-2</v>
      </c>
      <c r="EC63" s="3">
        <f>1/1000*SUM(Residues!EC$26:EN$26)</f>
        <v>2.5000000000000001E-2</v>
      </c>
      <c r="ED63" s="3">
        <f>1/1000*SUM(Residues!ED$26:EO$26)</f>
        <v>2.5000000000000001E-2</v>
      </c>
      <c r="EE63" s="3">
        <f>1/1000*SUM(Residues!EE$26:EP$26)</f>
        <v>0</v>
      </c>
      <c r="EF63" s="3">
        <f>1/1000*SUM(Residues!EF$26:EQ$26)</f>
        <v>0</v>
      </c>
      <c r="EG63" s="3">
        <f>1/1000*SUM(Residues!EG$26:ER$26)</f>
        <v>0</v>
      </c>
      <c r="EH63" s="3">
        <f>1/1000*SUM(Residues!EH$26:ES$26)</f>
        <v>0</v>
      </c>
      <c r="EI63" s="3">
        <f>1/1000*SUM(Residues!EI$26:ET$26)</f>
        <v>0</v>
      </c>
      <c r="EJ63" s="3">
        <f>1/1000*SUM(Residues!EJ$26:EU$26)</f>
        <v>0</v>
      </c>
      <c r="EK63" s="3">
        <f>1/1000*SUM(Residues!EK$26:EV$26)</f>
        <v>9.8230000000000001E-3</v>
      </c>
      <c r="EL63" s="3">
        <f>1/1000*SUM(Residues!EL$26:EW$26)</f>
        <v>2.1644E-2</v>
      </c>
      <c r="EM63" s="3">
        <f>1/1000*SUM(Residues!EM$26:EX$26)</f>
        <v>2.1644E-2</v>
      </c>
      <c r="EN63" s="3">
        <f>1/1000*SUM(Residues!EN$26:EY$26)</f>
        <v>2.1644E-2</v>
      </c>
      <c r="EO63" s="3">
        <f>1/1000*SUM(Residues!EO$26:EZ$26)</f>
        <v>2.1644E-2</v>
      </c>
      <c r="EP63" s="3">
        <f>1/1000*SUM(Residues!EP$26:FA$26)</f>
        <v>6.0014000000000005E-2</v>
      </c>
      <c r="EQ63" s="3">
        <f>1/1000*SUM(Residues!EQ$26:FB$26)</f>
        <v>7.3893E-2</v>
      </c>
      <c r="ER63" s="3">
        <f>1/1000*SUM(Residues!ER$26:FC$26)</f>
        <v>8.4012000000000003E-2</v>
      </c>
      <c r="ES63" s="3">
        <f>1/1000*SUM(Residues!ES$26:FD$26)</f>
        <v>9.3611E-2</v>
      </c>
      <c r="ET63" s="3">
        <f>1/1000*SUM(Residues!ET$26:FE$26)</f>
        <v>0.15162700000000001</v>
      </c>
      <c r="EU63" s="3">
        <f>1/1000*SUM(Residues!EU$26:FF$26)</f>
        <v>0.18452600000000002</v>
      </c>
      <c r="EV63" s="3">
        <f>1/1000*SUM(Residues!EV$26:FG$26)</f>
        <v>0.20442299999999999</v>
      </c>
      <c r="EW63" s="3">
        <f>1/1000*SUM(Residues!EW$26:FH$26)</f>
        <v>0.20963400000000001</v>
      </c>
      <c r="EX63" s="3">
        <f>1/1000*SUM(Residues!EX$26:FI$26)</f>
        <v>0.26185399999999998</v>
      </c>
      <c r="EY63" s="3">
        <f>1/1000*SUM(Residues!EY$26:FJ$26)</f>
        <v>0.386467</v>
      </c>
      <c r="EZ63" s="3">
        <f>1/1000*SUM(Residues!EZ$26:FK$26)</f>
        <v>0.433614</v>
      </c>
      <c r="FA63" s="3">
        <f>1/1000*SUM(Residues!FA$26:FL$26)</f>
        <v>0.66160899999999989</v>
      </c>
      <c r="FB63" s="3">
        <f>1/1000*SUM(Residues!FB$26:FM$26)</f>
        <v>0.68050199999999994</v>
      </c>
      <c r="FC63" s="3">
        <f>1/1000*SUM(Residues!FC$26:FN$26)</f>
        <v>0.89748800000000006</v>
      </c>
      <c r="FD63" s="3">
        <f>1/1000*SUM(Residues!FD$26:FO$26)</f>
        <v>1.207462</v>
      </c>
      <c r="FE63" s="3">
        <f>1/1000*SUM(Residues!FE$26:FP$26)</f>
        <v>1.2304040000000001</v>
      </c>
      <c r="FF63" s="3">
        <f>1/1000*SUM(Residues!FF$26:FQ$26)</f>
        <v>1.3616219999999999</v>
      </c>
      <c r="FG63" s="3">
        <f>1/1000*SUM(Residues!FG$26:FR$26)</f>
        <v>1.6323260000000002</v>
      </c>
      <c r="FH63" s="3">
        <f>1/1000*SUM(Residues!FH$26:FS$26)</f>
        <v>1.6368199999999999</v>
      </c>
      <c r="FI63" s="3">
        <f>1/1000*SUM(Residues!FI$26:FT$26)</f>
        <v>1.8034100000000002</v>
      </c>
      <c r="FJ63" s="3">
        <f>1/1000*SUM(Residues!FJ$26:FU$26)</f>
        <v>1.8085640000000001</v>
      </c>
      <c r="FK63" s="3">
        <f>1/1000*SUM(Residues!FK$26:FV$26)</f>
        <v>1.822519</v>
      </c>
      <c r="FL63" s="3">
        <f>1/1000*SUM(Residues!FL$26:FW$26)</f>
        <v>1.9586309999999998</v>
      </c>
      <c r="FM63" s="3">
        <f>1/1000*SUM(Residues!FM$26:FX$26)</f>
        <v>1.9822180000000003</v>
      </c>
      <c r="FN63" s="3">
        <f>1/1000*SUM(Residues!FN$26:FY$26)</f>
        <v>1.9719300000000004</v>
      </c>
      <c r="FO63" s="3">
        <f>1/1000*SUM(Residues!FO$26:FZ$26)</f>
        <v>1.8945260000000002</v>
      </c>
      <c r="FP63" s="3">
        <f>1/1000*SUM(Residues!FP$26:GA$26)</f>
        <v>1.9077470000000001</v>
      </c>
      <c r="FQ63" s="3">
        <f>1/1000*SUM(Residues!FQ$26:GB$26)</f>
        <v>1.8752060000000002</v>
      </c>
      <c r="FR63" s="3">
        <f>1/1000*SUM(Residues!FR$26:GC$26)</f>
        <v>1.6859720000000002</v>
      </c>
      <c r="FS63" s="3">
        <f>1/1000*SUM(Residues!FS$26:GD$26)</f>
        <v>1.3823690000000002</v>
      </c>
      <c r="FT63" s="3">
        <f>1/1000*SUM(Residues!FT$26:GE$26)</f>
        <v>1.3579780000000001</v>
      </c>
      <c r="FU63" s="3">
        <f>1/1000*SUM(Residues!FU$26:GF$26)</f>
        <v>1.1763540000000001</v>
      </c>
      <c r="FV63" s="3">
        <f>1/1000*SUM(Residues!FV$26:GG$26)</f>
        <v>1.1071590000000002</v>
      </c>
      <c r="FW63" s="3">
        <f>1/1000*SUM(Residues!FW$26:GH$26)</f>
        <v>0.96859100000000009</v>
      </c>
      <c r="FX63" s="3">
        <f>1/1000*SUM(Residues!FX$26:GI$26)</f>
        <v>0.78533200000000014</v>
      </c>
      <c r="FY63" s="3">
        <f>1/1000*SUM(Residues!FY$26:GJ$26)</f>
        <v>0.53375000000000006</v>
      </c>
      <c r="FZ63" s="3">
        <f>1/1000*SUM(Residues!FZ$26:GK$26)</f>
        <v>0.48677500000000007</v>
      </c>
    </row>
    <row r="64" spans="1:202">
      <c r="A64" t="str">
        <f>Residues!A$29</f>
        <v>Portugal</v>
      </c>
      <c r="B64" s="3">
        <f>1/1000*SUM(Residues!B$29:M$29)</f>
        <v>0</v>
      </c>
      <c r="C64" s="3">
        <f>1/1000*SUM(Residues!C$29:N$29)</f>
        <v>0</v>
      </c>
      <c r="D64" s="3">
        <f>1/1000*SUM(Residues!D$29:O$29)</f>
        <v>0</v>
      </c>
      <c r="E64" s="3">
        <f>1/1000*SUM(Residues!E$29:P$29)</f>
        <v>0</v>
      </c>
      <c r="F64" s="3">
        <f>1/1000*SUM(Residues!F$29:Q$29)</f>
        <v>0</v>
      </c>
      <c r="G64" s="3">
        <f>1/1000*SUM(Residues!G$29:R$29)</f>
        <v>0</v>
      </c>
      <c r="H64" s="3">
        <f>1/1000*SUM(Residues!H$29:S$29)</f>
        <v>0</v>
      </c>
      <c r="I64" s="3">
        <f>1/1000*SUM(Residues!I$29:T$29)</f>
        <v>0</v>
      </c>
      <c r="J64" s="3">
        <f>1/1000*SUM(Residues!J$29:U$29)</f>
        <v>0</v>
      </c>
      <c r="K64" s="3">
        <f>1/1000*SUM(Residues!K$29:V$29)</f>
        <v>0</v>
      </c>
      <c r="L64" s="3">
        <f>1/1000*SUM(Residues!L$29:W$29)</f>
        <v>0</v>
      </c>
      <c r="M64" s="3">
        <f>1/1000*SUM(Residues!M$29:X$29)</f>
        <v>0</v>
      </c>
      <c r="N64" s="3">
        <f>1/1000*SUM(Residues!N$29:Y$29)</f>
        <v>0</v>
      </c>
      <c r="O64" s="3">
        <f>1/1000*SUM(Residues!O$29:Z$29)</f>
        <v>0</v>
      </c>
      <c r="P64" s="3">
        <f>1/1000*SUM(Residues!P$29:AA$29)</f>
        <v>0</v>
      </c>
      <c r="Q64" s="3">
        <f>1/1000*SUM(Residues!Q$29:AB$29)</f>
        <v>0</v>
      </c>
      <c r="R64" s="3">
        <f>1/1000*SUM(Residues!R$29:AC$29)</f>
        <v>0</v>
      </c>
      <c r="S64" s="3">
        <f>1/1000*SUM(Residues!S$29:AD$29)</f>
        <v>0</v>
      </c>
      <c r="T64" s="3">
        <f>1/1000*SUM(Residues!T$29:AE$29)</f>
        <v>0</v>
      </c>
      <c r="U64" s="3">
        <f>1/1000*SUM(Residues!U$29:AF$29)</f>
        <v>0</v>
      </c>
      <c r="V64" s="3">
        <f>1/1000*SUM(Residues!V$29:AG$29)</f>
        <v>0</v>
      </c>
      <c r="W64" s="3">
        <f>1/1000*SUM(Residues!W$29:AH$29)</f>
        <v>0</v>
      </c>
      <c r="X64" s="3">
        <f>1/1000*SUM(Residues!X$29:AI$29)</f>
        <v>0</v>
      </c>
      <c r="Y64" s="3">
        <f>1/1000*SUM(Residues!Y$29:AJ$29)</f>
        <v>0</v>
      </c>
      <c r="Z64" s="3">
        <f>1/1000*SUM(Residues!Z$29:AK$29)</f>
        <v>0</v>
      </c>
      <c r="AA64" s="3">
        <f>1/1000*SUM(Residues!AA$29:AL$29)</f>
        <v>0</v>
      </c>
      <c r="AB64" s="3">
        <f>1/1000*SUM(Residues!AB$29:AM$29)</f>
        <v>0</v>
      </c>
      <c r="AC64" s="3">
        <f>1/1000*SUM(Residues!AC$29:AN$29)</f>
        <v>0</v>
      </c>
      <c r="AD64" s="3">
        <f>1/1000*SUM(Residues!AD$29:AO$29)</f>
        <v>0</v>
      </c>
      <c r="AE64" s="3">
        <f>1/1000*SUM(Residues!AE$29:AP$29)</f>
        <v>0</v>
      </c>
      <c r="AF64" s="3">
        <f>1/1000*SUM(Residues!AF$29:AQ$29)</f>
        <v>0</v>
      </c>
      <c r="AG64" s="3">
        <f>1/1000*SUM(Residues!AG$29:AR$29)</f>
        <v>0</v>
      </c>
      <c r="AH64" s="3">
        <f>1/1000*SUM(Residues!AH$29:AS$29)</f>
        <v>0</v>
      </c>
      <c r="AI64" s="3">
        <f>1/1000*SUM(Residues!AI$29:AT$29)</f>
        <v>0</v>
      </c>
      <c r="AJ64" s="3">
        <f>1/1000*SUM(Residues!AJ$29:AU$29)</f>
        <v>0</v>
      </c>
      <c r="AK64" s="3">
        <f>1/1000*SUM(Residues!AK$29:AV$29)</f>
        <v>0</v>
      </c>
      <c r="AL64" s="3">
        <f>1/1000*SUM(Residues!AL$29:AW$29)</f>
        <v>0</v>
      </c>
      <c r="AM64" s="3">
        <f>1/1000*SUM(Residues!AM$29:AX$29)</f>
        <v>0</v>
      </c>
      <c r="AN64" s="3">
        <f>1/1000*SUM(Residues!AN$29:AY$29)</f>
        <v>0</v>
      </c>
      <c r="AO64" s="3">
        <f>1/1000*SUM(Residues!AO$29:AZ$29)</f>
        <v>0</v>
      </c>
      <c r="AP64" s="3">
        <f>1/1000*SUM(Residues!AP$29:BA$29)</f>
        <v>0</v>
      </c>
      <c r="AQ64" s="3">
        <f>1/1000*SUM(Residues!AQ$29:BB$29)</f>
        <v>0</v>
      </c>
      <c r="AR64" s="3">
        <f>1/1000*SUM(Residues!AR$29:BC$29)</f>
        <v>0</v>
      </c>
      <c r="AS64" s="3">
        <f>1/1000*SUM(Residues!AS$29:BD$29)</f>
        <v>0</v>
      </c>
      <c r="AT64" s="3">
        <f>1/1000*SUM(Residues!AT$29:BE$29)</f>
        <v>0</v>
      </c>
      <c r="AU64" s="3">
        <f>1/1000*SUM(Residues!AU$29:BF$29)</f>
        <v>0</v>
      </c>
      <c r="AV64" s="3">
        <f>1/1000*SUM(Residues!AV$29:BG$29)</f>
        <v>0</v>
      </c>
      <c r="AW64" s="3">
        <f>1/1000*SUM(Residues!AW$29:BH$29)</f>
        <v>0</v>
      </c>
      <c r="AX64" s="3">
        <f>1/1000*SUM(Residues!AX$29:BI$29)</f>
        <v>0</v>
      </c>
      <c r="AY64" s="3">
        <f>1/1000*SUM(Residues!AY$29:BJ$29)</f>
        <v>0</v>
      </c>
      <c r="AZ64" s="3">
        <f>1/1000*SUM(Residues!AZ$29:BK$29)</f>
        <v>0</v>
      </c>
      <c r="BA64" s="3">
        <f>1/1000*SUM(Residues!BA$29:BL$29)</f>
        <v>0</v>
      </c>
      <c r="BB64" s="3">
        <f>1/1000*SUM(Residues!BB$29:BM$29)</f>
        <v>0</v>
      </c>
      <c r="BC64" s="3">
        <f>1/1000*SUM(Residues!BC$29:BN$29)</f>
        <v>0</v>
      </c>
      <c r="BD64" s="3">
        <f>1/1000*SUM(Residues!BD$29:BO$29)</f>
        <v>0</v>
      </c>
      <c r="BE64" s="3">
        <f>1/1000*SUM(Residues!BE$29:BP$29)</f>
        <v>0</v>
      </c>
      <c r="BF64" s="3">
        <f>1/1000*SUM(Residues!BF$29:BQ$29)</f>
        <v>0</v>
      </c>
      <c r="BG64" s="3">
        <f>1/1000*SUM(Residues!BG$29:BR$29)</f>
        <v>0</v>
      </c>
      <c r="BH64" s="3">
        <f>1/1000*SUM(Residues!BH$29:BS$29)</f>
        <v>0</v>
      </c>
      <c r="BI64" s="3">
        <f>1/1000*SUM(Residues!BI$29:BT$29)</f>
        <v>0</v>
      </c>
      <c r="BJ64" s="3">
        <f>1/1000*SUM(Residues!BJ$29:BU$29)</f>
        <v>0</v>
      </c>
      <c r="BK64" s="3">
        <f>1/1000*SUM(Residues!BK$29:BV$29)</f>
        <v>0</v>
      </c>
      <c r="BL64" s="3">
        <f>1/1000*SUM(Residues!BL$29:BW$29)</f>
        <v>0</v>
      </c>
      <c r="BM64" s="3">
        <f>1/1000*SUM(Residues!BM$29:BX$29)</f>
        <v>0</v>
      </c>
      <c r="BN64" s="3">
        <f>1/1000*SUM(Residues!BN$29:BY$29)</f>
        <v>0</v>
      </c>
      <c r="BO64" s="3">
        <f>1/1000*SUM(Residues!BO$29:BZ$29)</f>
        <v>0</v>
      </c>
      <c r="BP64" s="3">
        <f>1/1000*SUM(Residues!BP$29:CA$29)</f>
        <v>0</v>
      </c>
      <c r="BQ64" s="3">
        <f>1/1000*SUM(Residues!BQ$29:CB$29)</f>
        <v>0</v>
      </c>
      <c r="BR64" s="3">
        <f>1/1000*SUM(Residues!BR$29:CC$29)</f>
        <v>0</v>
      </c>
      <c r="BS64" s="3">
        <f>1/1000*SUM(Residues!BS$29:CD$29)</f>
        <v>0</v>
      </c>
      <c r="BT64" s="3">
        <f>1/1000*SUM(Residues!BT$29:CE$29)</f>
        <v>0</v>
      </c>
      <c r="BU64" s="3">
        <f>1/1000*SUM(Residues!BU$29:CF$29)</f>
        <v>0</v>
      </c>
      <c r="BV64" s="3">
        <f>1/1000*SUM(Residues!BV$29:CG$29)</f>
        <v>0</v>
      </c>
      <c r="BW64" s="3">
        <f>1/1000*SUM(Residues!BW$29:CH$29)</f>
        <v>0</v>
      </c>
      <c r="BX64" s="3">
        <f>1/1000*SUM(Residues!BX$29:CI$29)</f>
        <v>0</v>
      </c>
      <c r="BY64" s="3">
        <f>1/1000*SUM(Residues!BY$29:CJ$29)</f>
        <v>0</v>
      </c>
      <c r="BZ64" s="3">
        <f>1/1000*SUM(Residues!BZ$29:CK$29)</f>
        <v>0</v>
      </c>
      <c r="CA64" s="3">
        <f>1/1000*SUM(Residues!CA$29:CL$29)</f>
        <v>0</v>
      </c>
      <c r="CB64" s="3">
        <f>1/1000*SUM(Residues!CB$29:CM$29)</f>
        <v>0</v>
      </c>
      <c r="CC64" s="3">
        <f>1/1000*SUM(Residues!CC$29:CN$29)</f>
        <v>0</v>
      </c>
      <c r="CD64" s="3">
        <f>1/1000*SUM(Residues!CD$29:CO$29)</f>
        <v>0</v>
      </c>
      <c r="CE64" s="3">
        <f>1/1000*SUM(Residues!CE$29:CP$29)</f>
        <v>0</v>
      </c>
      <c r="CF64" s="3">
        <f>1/1000*SUM(Residues!CF$29:CQ$29)</f>
        <v>0</v>
      </c>
      <c r="CG64" s="3">
        <f>1/1000*SUM(Residues!CG$29:CR$29)</f>
        <v>0</v>
      </c>
      <c r="CH64" s="3">
        <f>1/1000*SUM(Residues!CH$29:CS$29)</f>
        <v>0</v>
      </c>
      <c r="CI64" s="3">
        <f>1/1000*SUM(Residues!CI$29:CT$29)</f>
        <v>0</v>
      </c>
      <c r="CJ64" s="3">
        <f>1/1000*SUM(Residues!CJ$29:CU$29)</f>
        <v>0</v>
      </c>
      <c r="CK64" s="3">
        <f>1/1000*SUM(Residues!CK$29:CV$29)</f>
        <v>0</v>
      </c>
      <c r="CL64" s="3">
        <f>1/1000*SUM(Residues!CL$29:CW$29)</f>
        <v>0</v>
      </c>
      <c r="CM64" s="3">
        <f>1/1000*SUM(Residues!CM$29:CX$29)</f>
        <v>0</v>
      </c>
      <c r="CN64" s="3">
        <f>1/1000*SUM(Residues!CN$29:CY$29)</f>
        <v>0</v>
      </c>
      <c r="CO64" s="3">
        <f>1/1000*SUM(Residues!CO$29:CZ$29)</f>
        <v>0</v>
      </c>
      <c r="CP64" s="3">
        <f>1/1000*SUM(Residues!CP$29:DA$29)</f>
        <v>0</v>
      </c>
      <c r="CQ64" s="3">
        <f>1/1000*SUM(Residues!CQ$29:DB$29)</f>
        <v>0</v>
      </c>
      <c r="CR64" s="3">
        <f>1/1000*SUM(Residues!CR$29:DC$29)</f>
        <v>0</v>
      </c>
      <c r="CS64" s="3">
        <f>1/1000*SUM(Residues!CS$29:DD$29)</f>
        <v>0</v>
      </c>
      <c r="CT64" s="3">
        <f>1/1000*SUM(Residues!CT$29:DE$29)</f>
        <v>0</v>
      </c>
      <c r="CU64" s="3">
        <f>1/1000*SUM(Residues!CU$29:DF$29)</f>
        <v>0</v>
      </c>
      <c r="CV64" s="3">
        <f>1/1000*SUM(Residues!CV$29:DG$29)</f>
        <v>0</v>
      </c>
      <c r="CW64" s="3">
        <f>1/1000*SUM(Residues!CW$29:DH$29)</f>
        <v>0</v>
      </c>
      <c r="CX64" s="3">
        <f>1/1000*SUM(Residues!CX$29:DI$29)</f>
        <v>0</v>
      </c>
      <c r="CY64" s="3">
        <f>1/1000*SUM(Residues!CY$29:DJ$29)</f>
        <v>0</v>
      </c>
      <c r="CZ64" s="3">
        <f>1/1000*SUM(Residues!CZ$29:DK$29)</f>
        <v>0</v>
      </c>
      <c r="DA64" s="3">
        <f>1/1000*SUM(Residues!DA$29:DL$29)</f>
        <v>0</v>
      </c>
      <c r="DB64" s="3">
        <f>1/1000*SUM(Residues!DB$29:DM$29)</f>
        <v>0</v>
      </c>
      <c r="DC64" s="3">
        <f>1/1000*SUM(Residues!DC$29:DN$29)</f>
        <v>0</v>
      </c>
      <c r="DD64" s="3">
        <f>1/1000*SUM(Residues!DD$29:DO$29)</f>
        <v>0</v>
      </c>
      <c r="DE64" s="3">
        <f>1/1000*SUM(Residues!DE$29:DP$29)</f>
        <v>0</v>
      </c>
      <c r="DF64" s="3">
        <f>1/1000*SUM(Residues!DF$29:DQ$29)</f>
        <v>0</v>
      </c>
      <c r="DG64" s="3">
        <f>1/1000*SUM(Residues!DG$29:DR$29)</f>
        <v>0</v>
      </c>
      <c r="DH64" s="3">
        <f>1/1000*SUM(Residues!DH$29:DS$29)</f>
        <v>0</v>
      </c>
      <c r="DI64" s="3">
        <f>1/1000*SUM(Residues!DI$29:DT$29)</f>
        <v>0</v>
      </c>
      <c r="DJ64" s="3">
        <f>1/1000*SUM(Residues!DJ$29:DU$29)</f>
        <v>0</v>
      </c>
      <c r="DK64" s="3">
        <f>1/1000*SUM(Residues!DK$29:DV$29)</f>
        <v>0</v>
      </c>
      <c r="DL64" s="3">
        <f>1/1000*SUM(Residues!DL$29:DW$29)</f>
        <v>0</v>
      </c>
      <c r="DM64" s="3">
        <f>1/1000*SUM(Residues!DM$29:DX$29)</f>
        <v>0</v>
      </c>
      <c r="DN64" s="3">
        <f>1/1000*SUM(Residues!DN$29:DY$29)</f>
        <v>0</v>
      </c>
      <c r="DO64" s="3">
        <f>1/1000*SUM(Residues!DO$29:DZ$29)</f>
        <v>0</v>
      </c>
      <c r="DP64" s="3">
        <f>1/1000*SUM(Residues!DP$29:EA$29)</f>
        <v>0</v>
      </c>
      <c r="DQ64" s="3">
        <f>1/1000*SUM(Residues!DQ$29:EB$29)</f>
        <v>0</v>
      </c>
      <c r="DR64" s="3">
        <f>1/1000*SUM(Residues!DR$29:EC$29)</f>
        <v>0</v>
      </c>
      <c r="DS64" s="3">
        <f>1/1000*SUM(Residues!DS$29:ED$29)</f>
        <v>0</v>
      </c>
      <c r="DT64" s="3">
        <f>1/1000*SUM(Residues!DT$29:EE$29)</f>
        <v>0</v>
      </c>
      <c r="DU64" s="3">
        <f>1/1000*SUM(Residues!DU$29:EF$29)</f>
        <v>0</v>
      </c>
      <c r="DV64" s="3">
        <f>1/1000*SUM(Residues!DV$29:EG$29)</f>
        <v>0</v>
      </c>
      <c r="DW64" s="3">
        <f>1/1000*SUM(Residues!DW$29:EH$29)</f>
        <v>0</v>
      </c>
      <c r="DX64" s="3">
        <f>1/1000*SUM(Residues!DX$29:EI$29)</f>
        <v>0</v>
      </c>
      <c r="DY64" s="3">
        <f>1/1000*SUM(Residues!DY$29:EJ$29)</f>
        <v>0</v>
      </c>
      <c r="DZ64" s="3">
        <f>1/1000*SUM(Residues!DZ$29:EK$29)</f>
        <v>0</v>
      </c>
      <c r="EA64" s="3">
        <f>1/1000*SUM(Residues!EA$29:EL$29)</f>
        <v>0</v>
      </c>
      <c r="EB64" s="3">
        <f>1/1000*SUM(Residues!EB$29:EM$29)</f>
        <v>0</v>
      </c>
      <c r="EC64" s="3">
        <f>1/1000*SUM(Residues!EC$29:EN$29)</f>
        <v>0</v>
      </c>
      <c r="ED64" s="3">
        <f>1/1000*SUM(Residues!ED$29:EO$29)</f>
        <v>0</v>
      </c>
      <c r="EE64" s="3">
        <f>1/1000*SUM(Residues!EE$29:EP$29)</f>
        <v>0</v>
      </c>
      <c r="EF64" s="3">
        <f>1/1000*SUM(Residues!EF$29:EQ$29)</f>
        <v>0</v>
      </c>
      <c r="EG64" s="3">
        <f>1/1000*SUM(Residues!EG$29:ER$29)</f>
        <v>0</v>
      </c>
      <c r="EH64" s="3">
        <f>1/1000*SUM(Residues!EH$29:ES$29)</f>
        <v>0</v>
      </c>
      <c r="EI64" s="3">
        <f>1/1000*SUM(Residues!EI$29:ET$29)</f>
        <v>0</v>
      </c>
      <c r="EJ64" s="3">
        <f>1/1000*SUM(Residues!EJ$29:EU$29)</f>
        <v>0</v>
      </c>
      <c r="EK64" s="3">
        <f>1/1000*SUM(Residues!EK$29:EV$29)</f>
        <v>0</v>
      </c>
      <c r="EL64" s="3">
        <f>1/1000*SUM(Residues!EL$29:EW$29)</f>
        <v>0</v>
      </c>
      <c r="EM64" s="3">
        <f>1/1000*SUM(Residues!EM$29:EX$29)</f>
        <v>0</v>
      </c>
      <c r="EN64" s="3">
        <f>1/1000*SUM(Residues!EN$29:EY$29)</f>
        <v>0</v>
      </c>
      <c r="EO64" s="3">
        <f>1/1000*SUM(Residues!EO$29:EZ$29)</f>
        <v>0</v>
      </c>
      <c r="EP64" s="3">
        <f>1/1000*SUM(Residues!EP$29:FA$29)</f>
        <v>0</v>
      </c>
      <c r="EQ64" s="3">
        <f>1/1000*SUM(Residues!EQ$29:FB$29)</f>
        <v>0</v>
      </c>
      <c r="ER64" s="3">
        <f>1/1000*SUM(Residues!ER$29:FC$29)</f>
        <v>0</v>
      </c>
      <c r="ES64" s="3">
        <f>1/1000*SUM(Residues!ES$29:FD$29)</f>
        <v>0</v>
      </c>
      <c r="ET64" s="3">
        <f>1/1000*SUM(Residues!ET$29:FE$29)</f>
        <v>0</v>
      </c>
      <c r="EU64" s="3">
        <f>1/1000*SUM(Residues!EU$29:FF$29)</f>
        <v>0</v>
      </c>
      <c r="EV64" s="3">
        <f>1/1000*SUM(Residues!EV$29:FG$29)</f>
        <v>0</v>
      </c>
      <c r="EW64" s="3">
        <f>1/1000*SUM(Residues!EW$29:FH$29)</f>
        <v>0</v>
      </c>
      <c r="EX64" s="3">
        <f>1/1000*SUM(Residues!EX$29:FI$29)</f>
        <v>0</v>
      </c>
      <c r="EY64" s="3">
        <f>1/1000*SUM(Residues!EY$29:FJ$29)</f>
        <v>0</v>
      </c>
      <c r="EZ64" s="3">
        <f>1/1000*SUM(Residues!EZ$29:FK$29)</f>
        <v>0</v>
      </c>
      <c r="FA64" s="3">
        <f>1/1000*SUM(Residues!FA$29:FL$29)</f>
        <v>0</v>
      </c>
      <c r="FB64" s="3">
        <f>1/1000*SUM(Residues!FB$29:FM$29)</f>
        <v>0</v>
      </c>
      <c r="FC64" s="3">
        <f>1/1000*SUM(Residues!FC$29:FN$29)</f>
        <v>0</v>
      </c>
      <c r="FD64" s="3">
        <f>1/1000*SUM(Residues!FD$29:FO$29)</f>
        <v>0</v>
      </c>
      <c r="FE64" s="3">
        <f>1/1000*SUM(Residues!FE$29:FP$29)</f>
        <v>0</v>
      </c>
      <c r="FF64" s="3">
        <f>1/1000*SUM(Residues!FF$29:FQ$29)</f>
        <v>0</v>
      </c>
      <c r="FG64" s="3">
        <f>1/1000*SUM(Residues!FG$29:FR$29)</f>
        <v>0</v>
      </c>
      <c r="FH64" s="3">
        <f>1/1000*SUM(Residues!FH$29:FS$29)</f>
        <v>0</v>
      </c>
      <c r="FI64" s="3">
        <f>1/1000*SUM(Residues!FI$29:FT$29)</f>
        <v>0</v>
      </c>
      <c r="FJ64" s="3">
        <f>1/1000*SUM(Residues!FJ$29:FU$29)</f>
        <v>0</v>
      </c>
      <c r="FK64" s="3">
        <f>1/1000*SUM(Residues!FK$29:FV$29)</f>
        <v>0</v>
      </c>
      <c r="FL64" s="3">
        <f>1/1000*SUM(Residues!FL$29:FW$29)</f>
        <v>1.0199999999999999E-4</v>
      </c>
      <c r="FM64" s="3">
        <f>1/1000*SUM(Residues!FM$29:FX$29)</f>
        <v>1.0199999999999999E-4</v>
      </c>
      <c r="FN64" s="3">
        <f>1/1000*SUM(Residues!FN$29:FY$29)</f>
        <v>1.0199999999999999E-4</v>
      </c>
      <c r="FO64" s="3">
        <f>1/1000*SUM(Residues!FO$29:FZ$29)</f>
        <v>1.0199999999999999E-4</v>
      </c>
      <c r="FP64" s="3">
        <f>1/1000*SUM(Residues!FP$29:GA$29)</f>
        <v>1.0199999999999999E-4</v>
      </c>
      <c r="FQ64" s="3">
        <f>1/1000*SUM(Residues!FQ$29:GB$29)</f>
        <v>1.0199999999999999E-4</v>
      </c>
      <c r="FR64" s="3">
        <f>1/1000*SUM(Residues!FR$29:GC$29)</f>
        <v>1.0199999999999999E-4</v>
      </c>
      <c r="FS64" s="3">
        <f>1/1000*SUM(Residues!FS$29:GD$29)</f>
        <v>1.0199999999999999E-4</v>
      </c>
      <c r="FT64" s="3">
        <f>1/1000*SUM(Residues!FT$29:GE$29)</f>
        <v>1.0199999999999999E-4</v>
      </c>
      <c r="FU64" s="3">
        <f>1/1000*SUM(Residues!FU$29:GF$29)</f>
        <v>1.0199999999999999E-4</v>
      </c>
      <c r="FV64" s="3">
        <f>1/1000*SUM(Residues!FV$29:GG$29)</f>
        <v>1.0199999999999999E-4</v>
      </c>
      <c r="FW64" s="3">
        <f>1/1000*SUM(Residues!FW$29:GH$29)</f>
        <v>1.0199999999999999E-4</v>
      </c>
      <c r="FX64" s="3">
        <f>1/1000*SUM(Residues!FX$29:GI$29)</f>
        <v>0</v>
      </c>
      <c r="FY64" s="3">
        <f>1/1000*SUM(Residues!FY$29:GJ$29)</f>
        <v>0</v>
      </c>
      <c r="FZ64" s="3">
        <f>1/1000*SUM(Residues!FZ$29:GK$29)</f>
        <v>0</v>
      </c>
    </row>
    <row r="65" spans="1:182">
      <c r="A65" t="s">
        <v>22</v>
      </c>
      <c r="B65" s="3">
        <f t="shared" ref="B65:AG65" si="49">B53-SUM(B62:B64)</f>
        <v>0.13949999999999993</v>
      </c>
      <c r="C65" s="3">
        <f t="shared" si="49"/>
        <v>0.11139999999999986</v>
      </c>
      <c r="D65" s="3">
        <f t="shared" si="49"/>
        <v>0.10179999999999996</v>
      </c>
      <c r="E65" s="3">
        <f t="shared" si="49"/>
        <v>9.0999999999999998E-2</v>
      </c>
      <c r="F65" s="3">
        <f t="shared" si="49"/>
        <v>0.10269999999999982</v>
      </c>
      <c r="G65" s="3">
        <f t="shared" si="49"/>
        <v>0.11349999999999978</v>
      </c>
      <c r="H65" s="3">
        <f t="shared" si="49"/>
        <v>0.14979999999999974</v>
      </c>
      <c r="I65" s="3">
        <f t="shared" si="49"/>
        <v>0.12699999999999978</v>
      </c>
      <c r="J65" s="3">
        <f t="shared" si="49"/>
        <v>0.12829999999999997</v>
      </c>
      <c r="K65" s="3">
        <f t="shared" si="49"/>
        <v>0.12829999999999997</v>
      </c>
      <c r="L65" s="3">
        <f t="shared" si="49"/>
        <v>0.13530000000000006</v>
      </c>
      <c r="M65" s="3">
        <f t="shared" si="49"/>
        <v>2.2602000000000002</v>
      </c>
      <c r="N65" s="3">
        <f t="shared" si="49"/>
        <v>2.2468000000000004</v>
      </c>
      <c r="O65" s="3">
        <f t="shared" si="49"/>
        <v>2.5414000000000003</v>
      </c>
      <c r="P65" s="3">
        <f t="shared" si="49"/>
        <v>2.7758000000000003</v>
      </c>
      <c r="Q65" s="3">
        <f t="shared" si="49"/>
        <v>3.3378000000000001</v>
      </c>
      <c r="R65" s="3">
        <f t="shared" si="49"/>
        <v>3.3613000000000004</v>
      </c>
      <c r="S65" s="3">
        <f t="shared" si="49"/>
        <v>3.5579000000000005</v>
      </c>
      <c r="T65" s="3">
        <f t="shared" si="49"/>
        <v>3.5811000000000006</v>
      </c>
      <c r="U65" s="3">
        <f t="shared" si="49"/>
        <v>3.6145</v>
      </c>
      <c r="V65" s="3">
        <f t="shared" si="49"/>
        <v>3.6362000000000001</v>
      </c>
      <c r="W65" s="3">
        <f t="shared" si="49"/>
        <v>3.9159999999999999</v>
      </c>
      <c r="X65" s="3">
        <f t="shared" si="49"/>
        <v>3.9295999999999993</v>
      </c>
      <c r="Y65" s="3">
        <f t="shared" si="49"/>
        <v>2.1123999999999996</v>
      </c>
      <c r="Z65" s="3">
        <f t="shared" si="49"/>
        <v>2.1179999999999994</v>
      </c>
      <c r="AA65" s="3">
        <f t="shared" si="49"/>
        <v>2.0511999999999997</v>
      </c>
      <c r="AB65" s="3">
        <f t="shared" si="49"/>
        <v>2.0733000000000001</v>
      </c>
      <c r="AC65" s="3">
        <f t="shared" si="49"/>
        <v>1.7824000000000007</v>
      </c>
      <c r="AD65" s="3">
        <f t="shared" si="49"/>
        <v>1.7522000000000009</v>
      </c>
      <c r="AE65" s="3">
        <f t="shared" si="49"/>
        <v>1.5548000000000006</v>
      </c>
      <c r="AF65" s="3">
        <f t="shared" si="49"/>
        <v>1.7308000000000003</v>
      </c>
      <c r="AG65" s="3">
        <f t="shared" si="49"/>
        <v>1.718800000000001</v>
      </c>
      <c r="AH65" s="3">
        <f t="shared" ref="AH65:BM65" si="50">AH53-SUM(AH62:AH64)</f>
        <v>1.9384000000000008</v>
      </c>
      <c r="AI65" s="3">
        <f t="shared" si="50"/>
        <v>1.6670000000000003</v>
      </c>
      <c r="AJ65" s="3">
        <f t="shared" si="50"/>
        <v>1.6474000000000004</v>
      </c>
      <c r="AK65" s="3">
        <f t="shared" si="50"/>
        <v>1.6056000000000004</v>
      </c>
      <c r="AL65" s="3">
        <f t="shared" si="50"/>
        <v>1.6087000000000005</v>
      </c>
      <c r="AM65" s="3">
        <f t="shared" si="50"/>
        <v>1.9186000000000003</v>
      </c>
      <c r="AN65" s="3">
        <f t="shared" si="50"/>
        <v>1.6555</v>
      </c>
      <c r="AO65" s="3">
        <f t="shared" si="50"/>
        <v>1.4420999999999997</v>
      </c>
      <c r="AP65" s="3">
        <f t="shared" si="50"/>
        <v>1.4447999999999996</v>
      </c>
      <c r="AQ65" s="3">
        <f t="shared" si="50"/>
        <v>1.4685999999999995</v>
      </c>
      <c r="AR65" s="3">
        <f t="shared" si="50"/>
        <v>1.2901999999999998</v>
      </c>
      <c r="AS65" s="3">
        <f t="shared" si="50"/>
        <v>1.2748999999999997</v>
      </c>
      <c r="AT65" s="3">
        <f t="shared" si="50"/>
        <v>1.0851000000000008</v>
      </c>
      <c r="AU65" s="3">
        <f t="shared" si="50"/>
        <v>1.0807999999999998</v>
      </c>
      <c r="AV65" s="3">
        <f t="shared" si="50"/>
        <v>1.1486999999999998</v>
      </c>
      <c r="AW65" s="3">
        <f t="shared" si="50"/>
        <v>0.91259999999999986</v>
      </c>
      <c r="AX65" s="3">
        <f t="shared" si="50"/>
        <v>0.9572999999999996</v>
      </c>
      <c r="AY65" s="3">
        <f t="shared" si="50"/>
        <v>0.44949999999999979</v>
      </c>
      <c r="AZ65" s="3">
        <f t="shared" si="50"/>
        <v>0.53789999999999982</v>
      </c>
      <c r="BA65" s="3">
        <f t="shared" si="50"/>
        <v>0.51239999999999986</v>
      </c>
      <c r="BB65" s="3">
        <f t="shared" si="50"/>
        <v>0.52589999999999992</v>
      </c>
      <c r="BC65" s="3">
        <f t="shared" si="50"/>
        <v>0.77729999999999977</v>
      </c>
      <c r="BD65" s="3">
        <f t="shared" si="50"/>
        <v>0.73049999999999971</v>
      </c>
      <c r="BE65" s="3">
        <f t="shared" si="50"/>
        <v>0.80529999999999979</v>
      </c>
      <c r="BF65" s="3">
        <f t="shared" si="50"/>
        <v>0.8948999999999987</v>
      </c>
      <c r="BG65" s="3">
        <f t="shared" si="50"/>
        <v>1.3087000000000002</v>
      </c>
      <c r="BH65" s="3">
        <f t="shared" si="50"/>
        <v>1.6370000000000002</v>
      </c>
      <c r="BI65" s="3">
        <f t="shared" si="50"/>
        <v>1.9896000000000009</v>
      </c>
      <c r="BJ65" s="3">
        <f t="shared" si="50"/>
        <v>2.4323000000000006</v>
      </c>
      <c r="BK65" s="3">
        <f t="shared" si="50"/>
        <v>3.0040000000000004</v>
      </c>
      <c r="BL65" s="3">
        <f t="shared" si="50"/>
        <v>3.4322000000000008</v>
      </c>
      <c r="BM65" s="3">
        <f t="shared" si="50"/>
        <v>3.9757000000000011</v>
      </c>
      <c r="BN65" s="3">
        <f t="shared" ref="BN65:CS65" si="51">BN53-SUM(BN62:BN64)</f>
        <v>4.0022000000000002</v>
      </c>
      <c r="BO65" s="3">
        <f t="shared" si="51"/>
        <v>4.5648000000000009</v>
      </c>
      <c r="BP65" s="3">
        <f t="shared" si="51"/>
        <v>4.6008000000000013</v>
      </c>
      <c r="BQ65" s="3">
        <f t="shared" si="51"/>
        <v>4.8085000000000013</v>
      </c>
      <c r="BR65" s="3">
        <f t="shared" si="51"/>
        <v>4.8043000000000013</v>
      </c>
      <c r="BS65" s="3">
        <f t="shared" si="51"/>
        <v>4.8499000000000017</v>
      </c>
      <c r="BT65" s="3">
        <f t="shared" si="51"/>
        <v>4.9156000000000004</v>
      </c>
      <c r="BU65" s="3">
        <f t="shared" si="51"/>
        <v>5.1281999999999996</v>
      </c>
      <c r="BV65" s="3">
        <f t="shared" si="51"/>
        <v>4.7414999999999994</v>
      </c>
      <c r="BW65" s="3">
        <f t="shared" si="51"/>
        <v>4.7576999999999998</v>
      </c>
      <c r="BX65" s="3">
        <f t="shared" si="51"/>
        <v>4.2648999999999999</v>
      </c>
      <c r="BY65" s="3">
        <f t="shared" si="51"/>
        <v>4.2058</v>
      </c>
      <c r="BZ65" s="3">
        <f t="shared" si="51"/>
        <v>4.1781000000000015</v>
      </c>
      <c r="CA65" s="3">
        <f t="shared" si="51"/>
        <v>3.4151000000000011</v>
      </c>
      <c r="CB65" s="3">
        <f t="shared" si="51"/>
        <v>3.3822000000000005</v>
      </c>
      <c r="CC65" s="3">
        <f t="shared" si="51"/>
        <v>3.1338000000000008</v>
      </c>
      <c r="CD65" s="3">
        <f t="shared" si="51"/>
        <v>3.0468000000000002</v>
      </c>
      <c r="CE65" s="3">
        <f t="shared" si="51"/>
        <v>2.6699000000000002</v>
      </c>
      <c r="CF65" s="3">
        <f t="shared" si="51"/>
        <v>2.2708000000000004</v>
      </c>
      <c r="CG65" s="3">
        <f t="shared" si="51"/>
        <v>1.7057000000000002</v>
      </c>
      <c r="CH65" s="3">
        <f t="shared" si="51"/>
        <v>2.3523999999999998</v>
      </c>
      <c r="CI65" s="3">
        <f t="shared" si="51"/>
        <v>1.7916000000000001</v>
      </c>
      <c r="CJ65" s="3">
        <f t="shared" si="51"/>
        <v>1.8949</v>
      </c>
      <c r="CK65" s="3">
        <f t="shared" si="51"/>
        <v>1.6197000000000008</v>
      </c>
      <c r="CL65" s="3">
        <f t="shared" si="51"/>
        <v>1.7133000000000005</v>
      </c>
      <c r="CM65" s="3">
        <f t="shared" si="51"/>
        <v>1.7834000000000003</v>
      </c>
      <c r="CN65" s="3">
        <f t="shared" si="51"/>
        <v>1.8167000000000004</v>
      </c>
      <c r="CO65" s="3">
        <f t="shared" si="51"/>
        <v>1.8473000000000006</v>
      </c>
      <c r="CP65" s="3">
        <f t="shared" si="51"/>
        <v>1.9140000000000006</v>
      </c>
      <c r="CQ65" s="3">
        <f t="shared" si="51"/>
        <v>2.0347000000000004</v>
      </c>
      <c r="CR65" s="3">
        <f t="shared" si="51"/>
        <v>2.6462000000000003</v>
      </c>
      <c r="CS65" s="3">
        <f t="shared" si="51"/>
        <v>2.6532</v>
      </c>
      <c r="CT65" s="3">
        <f t="shared" ref="CT65:DY65" si="52">CT53-SUM(CT62:CT64)</f>
        <v>1.9741</v>
      </c>
      <c r="CU65" s="3">
        <f t="shared" si="52"/>
        <v>2.4087999999999998</v>
      </c>
      <c r="CV65" s="3">
        <f t="shared" si="52"/>
        <v>2.3648999999999996</v>
      </c>
      <c r="CW65" s="3">
        <f t="shared" si="52"/>
        <v>2.2786999999999984</v>
      </c>
      <c r="CX65" s="3">
        <f t="shared" si="52"/>
        <v>2.2675999999999985</v>
      </c>
      <c r="CY65" s="3">
        <f t="shared" si="52"/>
        <v>2.1796999999999982</v>
      </c>
      <c r="CZ65" s="3">
        <f t="shared" si="52"/>
        <v>2.2546999999999979</v>
      </c>
      <c r="DA65" s="3">
        <f t="shared" si="52"/>
        <v>2.2480999999999987</v>
      </c>
      <c r="DB65" s="3">
        <f t="shared" si="52"/>
        <v>2.3279999999999981</v>
      </c>
      <c r="DC65" s="3">
        <f t="shared" si="52"/>
        <v>2.3713999999999991</v>
      </c>
      <c r="DD65" s="3">
        <f t="shared" si="52"/>
        <v>1.8219999999999992</v>
      </c>
      <c r="DE65" s="3">
        <f t="shared" si="52"/>
        <v>2.0897999999999994</v>
      </c>
      <c r="DF65" s="3">
        <f t="shared" si="52"/>
        <v>2.1618999999999988</v>
      </c>
      <c r="DG65" s="3">
        <f t="shared" si="52"/>
        <v>1.8253959999999998</v>
      </c>
      <c r="DH65" s="3">
        <f t="shared" si="52"/>
        <v>1.904053999999999</v>
      </c>
      <c r="DI65" s="3">
        <f t="shared" si="52"/>
        <v>1.9442659999999992</v>
      </c>
      <c r="DJ65" s="3">
        <f t="shared" si="52"/>
        <v>1.9453309999999993</v>
      </c>
      <c r="DK65" s="3">
        <f t="shared" si="52"/>
        <v>1.9633569999999996</v>
      </c>
      <c r="DL65" s="3">
        <f t="shared" si="52"/>
        <v>1.9536930000000006</v>
      </c>
      <c r="DM65" s="3">
        <f t="shared" si="52"/>
        <v>2.0247110000000004</v>
      </c>
      <c r="DN65" s="3">
        <f t="shared" si="52"/>
        <v>1.9400410000000006</v>
      </c>
      <c r="DO65" s="3">
        <f t="shared" si="52"/>
        <v>1.7918010000000004</v>
      </c>
      <c r="DP65" s="3">
        <f t="shared" si="52"/>
        <v>1.7721750000000005</v>
      </c>
      <c r="DQ65" s="3">
        <f t="shared" si="52"/>
        <v>1.5360350000000003</v>
      </c>
      <c r="DR65" s="3">
        <f t="shared" si="52"/>
        <v>1.6144590000000008</v>
      </c>
      <c r="DS65" s="3">
        <f t="shared" si="52"/>
        <v>1.7892240000000008</v>
      </c>
      <c r="DT65" s="3">
        <f t="shared" si="52"/>
        <v>2.0308590000000009</v>
      </c>
      <c r="DU65" s="3">
        <f t="shared" si="52"/>
        <v>2.117420000000001</v>
      </c>
      <c r="DV65" s="3">
        <f t="shared" si="52"/>
        <v>2.2494170000000011</v>
      </c>
      <c r="DW65" s="3">
        <f t="shared" si="52"/>
        <v>2.370232000000001</v>
      </c>
      <c r="DX65" s="3">
        <f t="shared" si="52"/>
        <v>2.6374699999999995</v>
      </c>
      <c r="DY65" s="3">
        <f t="shared" si="52"/>
        <v>2.6085159999999994</v>
      </c>
      <c r="DZ65" s="3">
        <f t="shared" ref="DZ65:FE65" si="53">DZ53-SUM(DZ62:DZ64)</f>
        <v>2.7921779999999994</v>
      </c>
      <c r="EA65" s="3">
        <f t="shared" si="53"/>
        <v>2.9467109999999992</v>
      </c>
      <c r="EB65" s="3">
        <f t="shared" si="53"/>
        <v>3.0386739999999999</v>
      </c>
      <c r="EC65" s="3">
        <f t="shared" si="53"/>
        <v>3.7594639999999995</v>
      </c>
      <c r="ED65" s="3">
        <f t="shared" si="53"/>
        <v>3.6106850000000006</v>
      </c>
      <c r="EE65" s="3">
        <f t="shared" si="53"/>
        <v>3.5426170000000003</v>
      </c>
      <c r="EF65" s="3">
        <f t="shared" si="53"/>
        <v>3.2055919999999998</v>
      </c>
      <c r="EG65" s="3">
        <f t="shared" si="53"/>
        <v>3.2694780000000003</v>
      </c>
      <c r="EH65" s="3">
        <f t="shared" si="53"/>
        <v>3.1867680000000007</v>
      </c>
      <c r="EI65" s="3">
        <f t="shared" si="53"/>
        <v>3.3074760000000021</v>
      </c>
      <c r="EJ65" s="3">
        <f t="shared" si="53"/>
        <v>3.0945380000000013</v>
      </c>
      <c r="EK65" s="3">
        <f t="shared" si="53"/>
        <v>3.171180000000001</v>
      </c>
      <c r="EL65" s="3">
        <f t="shared" si="53"/>
        <v>2.9931360000000007</v>
      </c>
      <c r="EM65" s="3">
        <f t="shared" si="53"/>
        <v>2.8185220000000011</v>
      </c>
      <c r="EN65" s="3">
        <f t="shared" si="53"/>
        <v>2.8673590000000009</v>
      </c>
      <c r="EO65" s="3">
        <f t="shared" si="53"/>
        <v>2.3378520000000007</v>
      </c>
      <c r="EP65" s="3">
        <f t="shared" si="53"/>
        <v>2.6842780000000008</v>
      </c>
      <c r="EQ65" s="3">
        <f t="shared" si="53"/>
        <v>2.7446290000000011</v>
      </c>
      <c r="ER65" s="3">
        <f t="shared" si="53"/>
        <v>3.2238510000000034</v>
      </c>
      <c r="ES65" s="3">
        <f t="shared" si="53"/>
        <v>3.1919599999999995</v>
      </c>
      <c r="ET65" s="3">
        <f t="shared" si="53"/>
        <v>3.3040709999999982</v>
      </c>
      <c r="EU65" s="3">
        <f t="shared" si="53"/>
        <v>3.1316229999999976</v>
      </c>
      <c r="EV65" s="3">
        <f t="shared" si="53"/>
        <v>3.3816879999999978</v>
      </c>
      <c r="EW65" s="3">
        <f t="shared" si="53"/>
        <v>3.4553709999999973</v>
      </c>
      <c r="EX65" s="3">
        <f t="shared" si="53"/>
        <v>3.7714279999999976</v>
      </c>
      <c r="EY65" s="3">
        <f t="shared" si="53"/>
        <v>4.0686769999999974</v>
      </c>
      <c r="EZ65" s="3">
        <f t="shared" si="53"/>
        <v>4.0562729999999974</v>
      </c>
      <c r="FA65" s="3">
        <f t="shared" si="53"/>
        <v>4.210526999999999</v>
      </c>
      <c r="FB65" s="3">
        <f t="shared" si="53"/>
        <v>4.031191999999999</v>
      </c>
      <c r="FC65" s="3">
        <f t="shared" si="53"/>
        <v>4.5281679999999991</v>
      </c>
      <c r="FD65" s="3">
        <f t="shared" si="53"/>
        <v>4.8503099999999968</v>
      </c>
      <c r="FE65" s="3">
        <f t="shared" si="53"/>
        <v>5.1376369999999998</v>
      </c>
      <c r="FF65" s="3">
        <f t="shared" ref="FF65:FQ65" si="54">FF53-SUM(FF62:FF64)</f>
        <v>5.2113259999999997</v>
      </c>
      <c r="FG65" s="3">
        <f t="shared" si="54"/>
        <v>5.2362830000000002</v>
      </c>
      <c r="FH65" s="3">
        <f t="shared" si="54"/>
        <v>5.6529280000000002</v>
      </c>
      <c r="FI65" s="3">
        <f t="shared" si="54"/>
        <v>5.5841650000000014</v>
      </c>
      <c r="FJ65" s="3">
        <f t="shared" si="54"/>
        <v>5.4716030000000018</v>
      </c>
      <c r="FK65" s="3">
        <f t="shared" si="54"/>
        <v>5.6250300000000006</v>
      </c>
      <c r="FL65" s="3">
        <f t="shared" si="54"/>
        <v>6.1423420000000011</v>
      </c>
      <c r="FM65" s="3">
        <f t="shared" si="54"/>
        <v>6.6798270000000004</v>
      </c>
      <c r="FN65" s="3">
        <f t="shared" si="54"/>
        <v>7.923608999999999</v>
      </c>
      <c r="FO65" s="3">
        <f t="shared" si="54"/>
        <v>7.6967559999999979</v>
      </c>
      <c r="FP65" s="3">
        <f t="shared" si="54"/>
        <v>7.4593450000000017</v>
      </c>
      <c r="FQ65" s="3">
        <f t="shared" si="54"/>
        <v>6.8580500000000013</v>
      </c>
      <c r="FR65" s="3">
        <f t="shared" ref="FR65:FZ65" si="55">FR53-SUM(FR62:FR64)</f>
        <v>6.5085980000000001</v>
      </c>
      <c r="FS65" s="3">
        <f t="shared" si="55"/>
        <v>6.3295400000000006</v>
      </c>
      <c r="FT65" s="3">
        <f t="shared" si="55"/>
        <v>5.4856940000000005</v>
      </c>
      <c r="FU65" s="3">
        <f t="shared" si="55"/>
        <v>5.2978680000000002</v>
      </c>
      <c r="FV65" s="3">
        <f t="shared" si="55"/>
        <v>4.975625</v>
      </c>
      <c r="FW65" s="3">
        <f t="shared" si="55"/>
        <v>4.4425700000000008</v>
      </c>
      <c r="FX65" s="3">
        <f t="shared" si="55"/>
        <v>3.6759880000000003</v>
      </c>
      <c r="FY65" s="3">
        <f t="shared" si="55"/>
        <v>2.7244060000000001</v>
      </c>
      <c r="FZ65" s="3">
        <f t="shared" si="55"/>
        <v>1.232688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78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</cols>
  <sheetData>
    <row r="2" spans="1:9">
      <c r="B2" s="10" t="s">
        <v>59</v>
      </c>
      <c r="C2" t="str">
        <f>ChartDataA!$A$7</f>
        <v>Russia</v>
      </c>
      <c r="D2" t="str">
        <f>ChartDataA!$A$8</f>
        <v>UK</v>
      </c>
      <c r="E2" t="str">
        <f>ChartDataA!$A$9</f>
        <v>Other non EU-28</v>
      </c>
      <c r="F2" t="str">
        <f>ChartDataA!$A$10</f>
        <v>Italy</v>
      </c>
      <c r="G2" t="str">
        <f>ChartDataA!$A$11</f>
        <v>Latvia</v>
      </c>
      <c r="H2" t="str">
        <f>ChartDataA!$A$12</f>
        <v>Portugal</v>
      </c>
      <c r="I2" t="str">
        <f>ChartDataA!$A$13</f>
        <v>Other EU-28</v>
      </c>
    </row>
    <row r="3" spans="1:9">
      <c r="A3" s="5" t="str">
        <f>ChartDataA!$B$5</f>
        <v>yt 31 12 2010</v>
      </c>
      <c r="B3" s="3">
        <f>ChartDataA!$B$6</f>
        <v>0</v>
      </c>
      <c r="C3" s="3">
        <f>ChartDataA!$B$7</f>
        <v>0</v>
      </c>
      <c r="D3" s="3">
        <f>ChartDataA!$B$8</f>
        <v>6.6774000000000004</v>
      </c>
      <c r="E3" s="3">
        <f>ChartDataA!$B$9</f>
        <v>0.44090000000000007</v>
      </c>
      <c r="F3" s="3">
        <f>ChartDataA!$B$10</f>
        <v>0</v>
      </c>
      <c r="G3" s="3">
        <f>ChartDataA!$B$11</f>
        <v>0</v>
      </c>
      <c r="H3" s="3">
        <f>ChartDataA!$B$12</f>
        <v>0</v>
      </c>
      <c r="I3" s="3">
        <f>ChartDataA!$B$13</f>
        <v>3.2000000000000171E-3</v>
      </c>
    </row>
    <row r="4" spans="1:9">
      <c r="A4" s="5"/>
      <c r="B4" s="3">
        <f>ChartDataA!$C$6</f>
        <v>0</v>
      </c>
      <c r="C4" s="3">
        <f>ChartDataA!$C$7</f>
        <v>0</v>
      </c>
      <c r="D4" s="3">
        <f>ChartDataA!$C$8</f>
        <v>7.1123000000000003</v>
      </c>
      <c r="E4" s="3">
        <f>ChartDataA!$C$9</f>
        <v>0.44060000000000077</v>
      </c>
      <c r="F4" s="3">
        <f>ChartDataA!$C$10</f>
        <v>0</v>
      </c>
      <c r="G4" s="3">
        <f>ChartDataA!$C$11</f>
        <v>0</v>
      </c>
      <c r="H4" s="3">
        <f>ChartDataA!$C$12</f>
        <v>0</v>
      </c>
      <c r="I4" s="3">
        <f>ChartDataA!$C$13</f>
        <v>3.2000000000000171E-3</v>
      </c>
    </row>
    <row r="5" spans="1:9">
      <c r="A5" s="5"/>
      <c r="B5" s="3">
        <f>ChartDataA!$D$6</f>
        <v>0</v>
      </c>
      <c r="C5" s="3">
        <f>ChartDataA!$D$7</f>
        <v>0</v>
      </c>
      <c r="D5" s="3">
        <f>ChartDataA!$D$8</f>
        <v>7.194700000000001</v>
      </c>
      <c r="E5" s="3">
        <f>ChartDataA!$D$9</f>
        <v>0.26470000000000038</v>
      </c>
      <c r="F5" s="3">
        <f>ChartDataA!$D$10</f>
        <v>0</v>
      </c>
      <c r="G5" s="3">
        <f>ChartDataA!$D$11</f>
        <v>0</v>
      </c>
      <c r="H5" s="3">
        <f>ChartDataA!$D$12</f>
        <v>0</v>
      </c>
      <c r="I5" s="3">
        <f>ChartDataA!$D$13</f>
        <v>0</v>
      </c>
    </row>
    <row r="6" spans="1:9">
      <c r="A6" s="5"/>
      <c r="B6" s="3">
        <f>ChartDataA!$E$6</f>
        <v>0</v>
      </c>
      <c r="C6" s="3">
        <f>ChartDataA!$E$7</f>
        <v>0</v>
      </c>
      <c r="D6" s="3">
        <f>ChartDataA!$E$8</f>
        <v>7.3596000000000004</v>
      </c>
      <c r="E6" s="3">
        <f>ChartDataA!$E$9</f>
        <v>8.1100000000000172E-2</v>
      </c>
      <c r="F6" s="3">
        <f>ChartDataA!$E$10</f>
        <v>0</v>
      </c>
      <c r="G6" s="3">
        <f>ChartDataA!$E$11</f>
        <v>0</v>
      </c>
      <c r="H6" s="3">
        <f>ChartDataA!$E$12</f>
        <v>0</v>
      </c>
      <c r="I6" s="3">
        <f>ChartDataA!$E$13</f>
        <v>0</v>
      </c>
    </row>
    <row r="7" spans="1:9">
      <c r="A7" s="5"/>
      <c r="B7" s="3">
        <f>ChartDataA!$F$6</f>
        <v>0</v>
      </c>
      <c r="C7" s="3">
        <f>ChartDataA!$F$7</f>
        <v>0</v>
      </c>
      <c r="D7" s="3">
        <f>ChartDataA!$F$8</f>
        <v>8.9634000000000018</v>
      </c>
      <c r="E7" s="3">
        <f>ChartDataA!$F$9</f>
        <v>7.0599999999998886E-2</v>
      </c>
      <c r="F7" s="3">
        <f>ChartDataA!$F$10</f>
        <v>0</v>
      </c>
      <c r="G7" s="3">
        <f>ChartDataA!$F$11</f>
        <v>0</v>
      </c>
      <c r="H7" s="3">
        <f>ChartDataA!$F$12</f>
        <v>0</v>
      </c>
      <c r="I7" s="3">
        <f>ChartDataA!$F$13</f>
        <v>4.2999999999999549E-3</v>
      </c>
    </row>
    <row r="8" spans="1:9">
      <c r="A8" s="5"/>
      <c r="B8" s="3">
        <f>ChartDataA!$G$6</f>
        <v>0</v>
      </c>
      <c r="C8" s="3">
        <f>ChartDataA!$G$7</f>
        <v>0</v>
      </c>
      <c r="D8" s="3">
        <f>ChartDataA!$G$8</f>
        <v>9.2136000000000013</v>
      </c>
      <c r="E8" s="3">
        <f>ChartDataA!$G$9</f>
        <v>2.6099999999997792E-2</v>
      </c>
      <c r="F8" s="3">
        <f>ChartDataA!$G$10</f>
        <v>0</v>
      </c>
      <c r="G8" s="3">
        <f>ChartDataA!$G$11</f>
        <v>0</v>
      </c>
      <c r="H8" s="3">
        <f>ChartDataA!$G$12</f>
        <v>0</v>
      </c>
      <c r="I8" s="3">
        <f>ChartDataA!$G$13</f>
        <v>4.2999999999999549E-3</v>
      </c>
    </row>
    <row r="9" spans="1:9">
      <c r="A9" s="5" t="str">
        <f>ChartDataA!$H$5</f>
        <v>yt 30 06 2011</v>
      </c>
      <c r="B9" s="3">
        <f>ChartDataA!$H$6</f>
        <v>0</v>
      </c>
      <c r="C9" s="3">
        <f>ChartDataA!$H$7</f>
        <v>0</v>
      </c>
      <c r="D9" s="3">
        <f>ChartDataA!$H$8</f>
        <v>10.019900000000002</v>
      </c>
      <c r="E9" s="3">
        <f>ChartDataA!$H$9</f>
        <v>2.5599999999998957E-2</v>
      </c>
      <c r="F9" s="3">
        <f>ChartDataA!$H$10</f>
        <v>0</v>
      </c>
      <c r="G9" s="3">
        <f>ChartDataA!$H$11</f>
        <v>0</v>
      </c>
      <c r="H9" s="3">
        <f>ChartDataA!$H$12</f>
        <v>0</v>
      </c>
      <c r="I9" s="3">
        <f>ChartDataA!$H$13</f>
        <v>4.2999999999999549E-3</v>
      </c>
    </row>
    <row r="10" spans="1:9">
      <c r="A10" s="5"/>
      <c r="B10" s="3">
        <f>ChartDataA!$I$6</f>
        <v>0</v>
      </c>
      <c r="C10" s="3">
        <f>ChartDataA!$I$7</f>
        <v>0</v>
      </c>
      <c r="D10" s="3">
        <f>ChartDataA!$I$8</f>
        <v>11.099500000000003</v>
      </c>
      <c r="E10" s="3">
        <f>ChartDataA!$I$9</f>
        <v>2.5599999999997181E-2</v>
      </c>
      <c r="F10" s="3">
        <f>ChartDataA!$I$10</f>
        <v>0</v>
      </c>
      <c r="G10" s="3">
        <f>ChartDataA!$I$11</f>
        <v>0</v>
      </c>
      <c r="H10" s="3">
        <f>ChartDataA!$I$12</f>
        <v>0</v>
      </c>
      <c r="I10" s="3">
        <f>ChartDataA!$I$13</f>
        <v>4.2999999999999549E-3</v>
      </c>
    </row>
    <row r="11" spans="1:9">
      <c r="A11" s="5"/>
      <c r="B11" s="3">
        <f>ChartDataA!$J$6</f>
        <v>0</v>
      </c>
      <c r="C11" s="3">
        <f>ChartDataA!$J$7</f>
        <v>0</v>
      </c>
      <c r="D11" s="3">
        <f>ChartDataA!$J$8</f>
        <v>15.536600000000002</v>
      </c>
      <c r="E11" s="3">
        <f>ChartDataA!$J$9</f>
        <v>2.5600000000000733E-2</v>
      </c>
      <c r="F11" s="3">
        <f>ChartDataA!$J$10</f>
        <v>0</v>
      </c>
      <c r="G11" s="3">
        <f>ChartDataA!$J$11</f>
        <v>0</v>
      </c>
      <c r="H11" s="3">
        <f>ChartDataA!$J$12</f>
        <v>0</v>
      </c>
      <c r="I11" s="3">
        <f>ChartDataA!$J$13</f>
        <v>4.2999999999999549E-3</v>
      </c>
    </row>
    <row r="12" spans="1:9">
      <c r="A12" s="5"/>
      <c r="B12" s="3">
        <f>ChartDataA!$K$6</f>
        <v>0</v>
      </c>
      <c r="C12" s="3">
        <f>ChartDataA!$K$7</f>
        <v>0</v>
      </c>
      <c r="D12" s="3">
        <f>ChartDataA!$K$8</f>
        <v>15.845400000000001</v>
      </c>
      <c r="E12" s="3">
        <f>ChartDataA!$K$9</f>
        <v>2.5600000000000733E-2</v>
      </c>
      <c r="F12" s="3">
        <f>ChartDataA!$K$10</f>
        <v>0</v>
      </c>
      <c r="G12" s="3">
        <f>ChartDataA!$K$11</f>
        <v>0</v>
      </c>
      <c r="H12" s="3">
        <f>ChartDataA!$K$12</f>
        <v>0</v>
      </c>
      <c r="I12" s="3">
        <f>ChartDataA!$K$13</f>
        <v>4.2999999999999549E-3</v>
      </c>
    </row>
    <row r="13" spans="1:9">
      <c r="A13" s="5"/>
      <c r="B13" s="3">
        <f>ChartDataA!$L$6</f>
        <v>0</v>
      </c>
      <c r="C13" s="3">
        <f>ChartDataA!$L$7</f>
        <v>0</v>
      </c>
      <c r="D13" s="3">
        <f>ChartDataA!$L$8</f>
        <v>15.001900000000001</v>
      </c>
      <c r="E13" s="3">
        <f>ChartDataA!$L$9</f>
        <v>2.5200000000001666E-2</v>
      </c>
      <c r="F13" s="3">
        <f>ChartDataA!$L$10</f>
        <v>0</v>
      </c>
      <c r="G13" s="3">
        <f>ChartDataA!$L$11</f>
        <v>0</v>
      </c>
      <c r="H13" s="3">
        <f>ChartDataA!$L$12</f>
        <v>0</v>
      </c>
      <c r="I13" s="3">
        <f>ChartDataA!$L$13</f>
        <v>7.299999999999955E-3</v>
      </c>
    </row>
    <row r="14" spans="1:9">
      <c r="A14" s="5"/>
      <c r="B14" s="3">
        <f>ChartDataA!$M$6</f>
        <v>0</v>
      </c>
      <c r="C14" s="3">
        <f>ChartDataA!$M$7</f>
        <v>0</v>
      </c>
      <c r="D14" s="3">
        <f>ChartDataA!$M$8</f>
        <v>15.299600000000002</v>
      </c>
      <c r="E14" s="3">
        <f>ChartDataA!$M$9</f>
        <v>2.3900000000002919E-2</v>
      </c>
      <c r="F14" s="3">
        <f>ChartDataA!$M$10</f>
        <v>0</v>
      </c>
      <c r="G14" s="3">
        <f>ChartDataA!$M$11</f>
        <v>0</v>
      </c>
      <c r="H14" s="3">
        <f>ChartDataA!$M$12</f>
        <v>0</v>
      </c>
      <c r="I14" s="3">
        <f>ChartDataA!$M$13</f>
        <v>7.299999999999955E-3</v>
      </c>
    </row>
    <row r="15" spans="1:9">
      <c r="A15" s="5" t="str">
        <f>ChartDataA!$N$5</f>
        <v>yt 31 12 2011</v>
      </c>
      <c r="B15" s="3">
        <f>ChartDataA!$N$6</f>
        <v>0</v>
      </c>
      <c r="C15" s="3">
        <f>ChartDataA!$N$7</f>
        <v>0</v>
      </c>
      <c r="D15" s="3">
        <f>ChartDataA!$N$8</f>
        <v>12.661400000000002</v>
      </c>
      <c r="E15" s="3">
        <f>ChartDataA!$N$9</f>
        <v>0</v>
      </c>
      <c r="F15" s="3">
        <f>ChartDataA!$N$10</f>
        <v>0</v>
      </c>
      <c r="G15" s="3">
        <f>ChartDataA!$N$11</f>
        <v>0</v>
      </c>
      <c r="H15" s="3">
        <f>ChartDataA!$N$12</f>
        <v>0</v>
      </c>
      <c r="I15" s="3">
        <f>ChartDataA!$N$13</f>
        <v>7.299999999999955E-3</v>
      </c>
    </row>
    <row r="16" spans="1:9">
      <c r="A16" s="5"/>
      <c r="B16" s="3">
        <f>ChartDataA!$O$6</f>
        <v>0</v>
      </c>
      <c r="C16" s="3">
        <f>ChartDataA!$O$7</f>
        <v>0</v>
      </c>
      <c r="D16" s="3">
        <f>ChartDataA!$O$8</f>
        <v>13.237400000000001</v>
      </c>
      <c r="E16" s="3">
        <f>ChartDataA!$O$9</f>
        <v>2.7800000000002711E-2</v>
      </c>
      <c r="F16" s="3">
        <f>ChartDataA!$O$10</f>
        <v>0</v>
      </c>
      <c r="G16" s="3">
        <f>ChartDataA!$O$11</f>
        <v>0</v>
      </c>
      <c r="H16" s="3">
        <f>ChartDataA!$O$12</f>
        <v>0</v>
      </c>
      <c r="I16" s="3">
        <f>ChartDataA!$O$13</f>
        <v>7.299999999999955E-3</v>
      </c>
    </row>
    <row r="17" spans="1:9">
      <c r="A17" s="5"/>
      <c r="B17" s="3">
        <f>ChartDataA!$P$6</f>
        <v>0</v>
      </c>
      <c r="C17" s="3">
        <f>ChartDataA!$P$7</f>
        <v>0</v>
      </c>
      <c r="D17" s="3">
        <f>ChartDataA!$P$8</f>
        <v>14.383499999999998</v>
      </c>
      <c r="E17" s="3">
        <f>ChartDataA!$P$9</f>
        <v>0.20670000000000321</v>
      </c>
      <c r="F17" s="3">
        <f>ChartDataA!$P$10</f>
        <v>0</v>
      </c>
      <c r="G17" s="3">
        <f>ChartDataA!$P$11</f>
        <v>0</v>
      </c>
      <c r="H17" s="3">
        <f>ChartDataA!$P$12</f>
        <v>0</v>
      </c>
      <c r="I17" s="3">
        <f>ChartDataA!$P$13</f>
        <v>1.8099999999999908E-2</v>
      </c>
    </row>
    <row r="18" spans="1:9">
      <c r="A18" s="5"/>
      <c r="B18" s="3">
        <f>ChartDataA!$Q$6</f>
        <v>0</v>
      </c>
      <c r="C18" s="3">
        <f>ChartDataA!$Q$7</f>
        <v>0</v>
      </c>
      <c r="D18" s="3">
        <f>ChartDataA!$Q$8</f>
        <v>17.977900000000002</v>
      </c>
      <c r="E18" s="3">
        <f>ChartDataA!$Q$9</f>
        <v>0.20670000000000144</v>
      </c>
      <c r="F18" s="3">
        <f>ChartDataA!$Q$10</f>
        <v>0</v>
      </c>
      <c r="G18" s="3">
        <f>ChartDataA!$Q$11</f>
        <v>0</v>
      </c>
      <c r="H18" s="3">
        <f>ChartDataA!$Q$12</f>
        <v>0</v>
      </c>
      <c r="I18" s="3">
        <f>ChartDataA!$Q$13</f>
        <v>3.15E-2</v>
      </c>
    </row>
    <row r="19" spans="1:9">
      <c r="A19" s="5"/>
      <c r="B19" s="3">
        <f>ChartDataA!$R$6</f>
        <v>0</v>
      </c>
      <c r="C19" s="3">
        <f>ChartDataA!$R$7</f>
        <v>0</v>
      </c>
      <c r="D19" s="3">
        <f>ChartDataA!$R$8</f>
        <v>19.474199999999996</v>
      </c>
      <c r="E19" s="3">
        <f>ChartDataA!$R$9</f>
        <v>0.20670000000000499</v>
      </c>
      <c r="F19" s="3">
        <f>ChartDataA!$R$10</f>
        <v>0</v>
      </c>
      <c r="G19" s="3">
        <f>ChartDataA!$R$11</f>
        <v>0</v>
      </c>
      <c r="H19" s="3">
        <f>ChartDataA!$R$12</f>
        <v>0</v>
      </c>
      <c r="I19" s="3">
        <f>ChartDataA!$R$13</f>
        <v>2.7200000000000047E-2</v>
      </c>
    </row>
    <row r="20" spans="1:9">
      <c r="A20" s="5"/>
      <c r="B20" s="3">
        <f>ChartDataA!$S$6</f>
        <v>0</v>
      </c>
      <c r="C20" s="3">
        <f>ChartDataA!$S$7</f>
        <v>0</v>
      </c>
      <c r="D20" s="3">
        <f>ChartDataA!$S$8</f>
        <v>21.541100000000004</v>
      </c>
      <c r="E20" s="3">
        <f>ChartDataA!$S$9</f>
        <v>0.20669999999999433</v>
      </c>
      <c r="F20" s="3">
        <f>ChartDataA!$S$10</f>
        <v>0</v>
      </c>
      <c r="G20" s="3">
        <f>ChartDataA!$S$11</f>
        <v>0</v>
      </c>
      <c r="H20" s="3">
        <f>ChartDataA!$S$12</f>
        <v>0</v>
      </c>
      <c r="I20" s="3">
        <f>ChartDataA!$S$13</f>
        <v>2.7200000000000047E-2</v>
      </c>
    </row>
    <row r="21" spans="1:9">
      <c r="A21" s="5" t="str">
        <f>ChartDataA!$T$5</f>
        <v>yt 30 06 2012</v>
      </c>
      <c r="B21" s="3">
        <f>ChartDataA!$T$6</f>
        <v>0</v>
      </c>
      <c r="C21" s="3">
        <f>ChartDataA!$T$7</f>
        <v>0</v>
      </c>
      <c r="D21" s="3">
        <f>ChartDataA!$T$8</f>
        <v>22.211900000000007</v>
      </c>
      <c r="E21" s="3">
        <f>ChartDataA!$T$9</f>
        <v>0.20669999999999433</v>
      </c>
      <c r="F21" s="3">
        <f>ChartDataA!$T$10</f>
        <v>0</v>
      </c>
      <c r="G21" s="3">
        <f>ChartDataA!$T$11</f>
        <v>0</v>
      </c>
      <c r="H21" s="3">
        <f>ChartDataA!$T$12</f>
        <v>0</v>
      </c>
      <c r="I21" s="3">
        <f>ChartDataA!$T$13</f>
        <v>2.7200000000000047E-2</v>
      </c>
    </row>
    <row r="22" spans="1:9">
      <c r="A22" s="5"/>
      <c r="B22" s="3">
        <f>ChartDataA!$U$6</f>
        <v>0</v>
      </c>
      <c r="C22" s="3">
        <f>ChartDataA!$U$7</f>
        <v>0</v>
      </c>
      <c r="D22" s="3">
        <f>ChartDataA!$U$8</f>
        <v>23.9438</v>
      </c>
      <c r="E22" s="3">
        <f>ChartDataA!$U$9</f>
        <v>0.20670000000000499</v>
      </c>
      <c r="F22" s="3">
        <f>ChartDataA!$U$10</f>
        <v>0</v>
      </c>
      <c r="G22" s="3">
        <f>ChartDataA!$U$11</f>
        <v>0</v>
      </c>
      <c r="H22" s="3">
        <f>ChartDataA!$U$12</f>
        <v>0</v>
      </c>
      <c r="I22" s="3">
        <f>ChartDataA!$U$13</f>
        <v>2.7200000000000047E-2</v>
      </c>
    </row>
    <row r="23" spans="1:9">
      <c r="A23" s="5"/>
      <c r="B23" s="3">
        <f>ChartDataA!$V$6</f>
        <v>0</v>
      </c>
      <c r="C23" s="3">
        <f>ChartDataA!$V$7</f>
        <v>0</v>
      </c>
      <c r="D23" s="3">
        <f>ChartDataA!$V$8</f>
        <v>22.419200000000004</v>
      </c>
      <c r="E23" s="3">
        <f>ChartDataA!$V$9</f>
        <v>0.20670000000000144</v>
      </c>
      <c r="F23" s="3">
        <f>ChartDataA!$V$10</f>
        <v>0</v>
      </c>
      <c r="G23" s="3">
        <f>ChartDataA!$V$11</f>
        <v>0</v>
      </c>
      <c r="H23" s="3">
        <f>ChartDataA!$V$12</f>
        <v>0</v>
      </c>
      <c r="I23" s="3">
        <f>ChartDataA!$V$13</f>
        <v>2.7200000000000047E-2</v>
      </c>
    </row>
    <row r="24" spans="1:9">
      <c r="A24" s="5"/>
      <c r="B24" s="3">
        <f>ChartDataA!$W$6</f>
        <v>0</v>
      </c>
      <c r="C24" s="3">
        <f>ChartDataA!$W$7</f>
        <v>0</v>
      </c>
      <c r="D24" s="3">
        <f>ChartDataA!$W$8</f>
        <v>22.926500000000001</v>
      </c>
      <c r="E24" s="3">
        <f>ChartDataA!$W$9</f>
        <v>0.20670000000000499</v>
      </c>
      <c r="F24" s="3">
        <f>ChartDataA!$W$10</f>
        <v>0</v>
      </c>
      <c r="G24" s="3">
        <f>ChartDataA!$W$11</f>
        <v>0</v>
      </c>
      <c r="H24" s="3">
        <f>ChartDataA!$W$12</f>
        <v>0</v>
      </c>
      <c r="I24" s="3">
        <f>ChartDataA!$W$13</f>
        <v>3.0100000000000137E-2</v>
      </c>
    </row>
    <row r="25" spans="1:9">
      <c r="A25" s="5"/>
      <c r="B25" s="3">
        <f>ChartDataA!$X$6</f>
        <v>0</v>
      </c>
      <c r="C25" s="3">
        <f>ChartDataA!$X$7</f>
        <v>0</v>
      </c>
      <c r="D25" s="3">
        <f>ChartDataA!$X$8</f>
        <v>24.807300000000001</v>
      </c>
      <c r="E25" s="3">
        <f>ChartDataA!$X$9</f>
        <v>0.20670000000000144</v>
      </c>
      <c r="F25" s="3">
        <f>ChartDataA!$X$10</f>
        <v>0</v>
      </c>
      <c r="G25" s="3">
        <f>ChartDataA!$X$11</f>
        <v>0</v>
      </c>
      <c r="H25" s="3">
        <f>ChartDataA!$X$12</f>
        <v>0</v>
      </c>
      <c r="I25" s="3">
        <f>ChartDataA!$X$13</f>
        <v>2.7100000000000138E-2</v>
      </c>
    </row>
    <row r="26" spans="1:9">
      <c r="A26" s="5"/>
      <c r="B26" s="3">
        <f>ChartDataA!$Y$6</f>
        <v>0</v>
      </c>
      <c r="C26" s="3">
        <f>ChartDataA!$Y$7</f>
        <v>0</v>
      </c>
      <c r="D26" s="3">
        <f>ChartDataA!$Y$8</f>
        <v>23.825300000000002</v>
      </c>
      <c r="E26" s="3">
        <f>ChartDataA!$Y$9</f>
        <v>0.20669999999999789</v>
      </c>
      <c r="F26" s="3">
        <f>ChartDataA!$Y$10</f>
        <v>0</v>
      </c>
      <c r="G26" s="3">
        <f>ChartDataA!$Y$11</f>
        <v>0</v>
      </c>
      <c r="H26" s="3">
        <f>ChartDataA!$Y$12</f>
        <v>0</v>
      </c>
      <c r="I26" s="3">
        <f>ChartDataA!$Y$13</f>
        <v>2.7100000000000138E-2</v>
      </c>
    </row>
    <row r="27" spans="1:9">
      <c r="A27" s="5" t="str">
        <f>ChartDataA!$Z$5</f>
        <v>yt 31 12 2012</v>
      </c>
      <c r="B27" s="3">
        <f>ChartDataA!$Z$6</f>
        <v>0</v>
      </c>
      <c r="C27" s="3">
        <f>ChartDataA!$Z$7</f>
        <v>0</v>
      </c>
      <c r="D27" s="3">
        <f>ChartDataA!$Z$8</f>
        <v>23.858700000000006</v>
      </c>
      <c r="E27" s="3">
        <f>ChartDataA!$Z$9</f>
        <v>0.20759999999999224</v>
      </c>
      <c r="F27" s="3">
        <f>ChartDataA!$Z$10</f>
        <v>0</v>
      </c>
      <c r="G27" s="3">
        <f>ChartDataA!$Z$11</f>
        <v>0</v>
      </c>
      <c r="H27" s="3">
        <f>ChartDataA!$Z$12</f>
        <v>0</v>
      </c>
      <c r="I27" s="3">
        <f>ChartDataA!$Z$13</f>
        <v>3.0200000000000133E-2</v>
      </c>
    </row>
    <row r="28" spans="1:9">
      <c r="A28" s="5"/>
      <c r="B28" s="3">
        <f>ChartDataA!$AA$6</f>
        <v>0</v>
      </c>
      <c r="C28" s="3">
        <f>ChartDataA!$AA$7</f>
        <v>0</v>
      </c>
      <c r="D28" s="3">
        <f>ChartDataA!$AA$8</f>
        <v>22.873600000000003</v>
      </c>
      <c r="E28" s="3">
        <f>ChartDataA!$AA$9</f>
        <v>0.17979999999999663</v>
      </c>
      <c r="F28" s="3">
        <f>ChartDataA!$AA$10</f>
        <v>0</v>
      </c>
      <c r="G28" s="3">
        <f>ChartDataA!$AA$11</f>
        <v>0</v>
      </c>
      <c r="H28" s="3">
        <f>ChartDataA!$AA$12</f>
        <v>0</v>
      </c>
      <c r="I28" s="3">
        <f>ChartDataA!$AA$13</f>
        <v>3.0800000000000154E-2</v>
      </c>
    </row>
    <row r="29" spans="1:9">
      <c r="A29" s="5"/>
      <c r="B29" s="3">
        <f>ChartDataA!$AB$6</f>
        <v>0</v>
      </c>
      <c r="C29" s="3">
        <f>ChartDataA!$AB$7</f>
        <v>0</v>
      </c>
      <c r="D29" s="3">
        <f>ChartDataA!$AB$8</f>
        <v>27.480900000000002</v>
      </c>
      <c r="E29" s="3">
        <f>ChartDataA!$AB$9</f>
        <v>8.9999999999790248E-4</v>
      </c>
      <c r="F29" s="3">
        <f>ChartDataA!$AB$10</f>
        <v>0</v>
      </c>
      <c r="G29" s="3">
        <f>ChartDataA!$AB$11</f>
        <v>0</v>
      </c>
      <c r="H29" s="3">
        <f>ChartDataA!$AB$12</f>
        <v>0</v>
      </c>
      <c r="I29" s="3">
        <f>ChartDataA!$AB$13</f>
        <v>2.4299999999999471E-2</v>
      </c>
    </row>
    <row r="30" spans="1:9">
      <c r="A30" s="5"/>
      <c r="B30" s="3">
        <f>ChartDataA!$AC$6</f>
        <v>0</v>
      </c>
      <c r="C30" s="3">
        <f>ChartDataA!$AC$7</f>
        <v>0</v>
      </c>
      <c r="D30" s="3">
        <f>ChartDataA!$AC$8</f>
        <v>28.267600000000002</v>
      </c>
      <c r="E30" s="3">
        <f>ChartDataA!$AC$9</f>
        <v>5.6683000000000021</v>
      </c>
      <c r="F30" s="3">
        <f>ChartDataA!$AC$10</f>
        <v>0</v>
      </c>
      <c r="G30" s="3">
        <f>ChartDataA!$AC$11</f>
        <v>0</v>
      </c>
      <c r="H30" s="3">
        <f>ChartDataA!$AC$12</f>
        <v>0</v>
      </c>
      <c r="I30" s="3">
        <f>ChartDataA!$AC$13</f>
        <v>1.1599999999999199E-2</v>
      </c>
    </row>
    <row r="31" spans="1:9">
      <c r="A31" s="5"/>
      <c r="B31" s="3">
        <f>ChartDataA!$AD$6</f>
        <v>0</v>
      </c>
      <c r="C31" s="3">
        <f>ChartDataA!$AD$7</f>
        <v>0</v>
      </c>
      <c r="D31" s="3">
        <f>ChartDataA!$AD$8</f>
        <v>29.2958</v>
      </c>
      <c r="E31" s="3">
        <f>ChartDataA!$AD$9</f>
        <v>9.2349000000000032</v>
      </c>
      <c r="F31" s="3">
        <f>ChartDataA!$AD$10</f>
        <v>0</v>
      </c>
      <c r="G31" s="3">
        <f>ChartDataA!$AD$11</f>
        <v>0</v>
      </c>
      <c r="H31" s="3">
        <f>ChartDataA!$AD$12</f>
        <v>0</v>
      </c>
      <c r="I31" s="3">
        <f>ChartDataA!$AD$13</f>
        <v>1.2199999999999562E-2</v>
      </c>
    </row>
    <row r="32" spans="1:9">
      <c r="A32" s="5"/>
      <c r="B32" s="3">
        <f>ChartDataA!$AE$6</f>
        <v>0</v>
      </c>
      <c r="C32" s="3">
        <f>ChartDataA!$AE$7</f>
        <v>0</v>
      </c>
      <c r="D32" s="3">
        <f>ChartDataA!$AE$8</f>
        <v>28.115299999999998</v>
      </c>
      <c r="E32" s="3">
        <f>ChartDataA!$AE$9</f>
        <v>9.2349000000000103</v>
      </c>
      <c r="F32" s="3">
        <f>ChartDataA!$AE$10</f>
        <v>0</v>
      </c>
      <c r="G32" s="3">
        <f>ChartDataA!$AE$11</f>
        <v>0</v>
      </c>
      <c r="H32" s="3">
        <f>ChartDataA!$AE$12</f>
        <v>0</v>
      </c>
      <c r="I32" s="3">
        <f>ChartDataA!$AE$13</f>
        <v>2.2679999999999998</v>
      </c>
    </row>
    <row r="33" spans="1:9">
      <c r="A33" s="5" t="str">
        <f>ChartDataA!$AF$5</f>
        <v>yt 30 06 2013</v>
      </c>
      <c r="B33" s="3">
        <f>ChartDataA!$AF$6</f>
        <v>0</v>
      </c>
      <c r="C33" s="3">
        <f>ChartDataA!$AF$7</f>
        <v>0</v>
      </c>
      <c r="D33" s="3">
        <f>ChartDataA!$AF$8</f>
        <v>26.796100000000003</v>
      </c>
      <c r="E33" s="3">
        <f>ChartDataA!$AF$9</f>
        <v>9.2348999999999961</v>
      </c>
      <c r="F33" s="3">
        <f>ChartDataA!$AF$10</f>
        <v>7.7991000000000001</v>
      </c>
      <c r="G33" s="3">
        <f>ChartDataA!$AF$11</f>
        <v>0</v>
      </c>
      <c r="H33" s="3">
        <f>ChartDataA!$AF$12</f>
        <v>0</v>
      </c>
      <c r="I33" s="3">
        <f>ChartDataA!$AF$13</f>
        <v>2.2724000000000002</v>
      </c>
    </row>
    <row r="34" spans="1:9">
      <c r="A34" s="5"/>
      <c r="B34" s="3">
        <f>ChartDataA!$AG$6</f>
        <v>0</v>
      </c>
      <c r="C34" s="3">
        <f>ChartDataA!$AG$7</f>
        <v>0</v>
      </c>
      <c r="D34" s="3">
        <f>ChartDataA!$AG$8</f>
        <v>24.216000000000005</v>
      </c>
      <c r="E34" s="3">
        <f>ChartDataA!$AG$9</f>
        <v>13.170300000000001</v>
      </c>
      <c r="F34" s="3">
        <f>ChartDataA!$AG$10</f>
        <v>7.7991000000000001</v>
      </c>
      <c r="G34" s="3">
        <f>ChartDataA!$AG$11</f>
        <v>0</v>
      </c>
      <c r="H34" s="3">
        <f>ChartDataA!$AG$12</f>
        <v>0</v>
      </c>
      <c r="I34" s="3">
        <f>ChartDataA!$AG$13</f>
        <v>2.2733999999999996</v>
      </c>
    </row>
    <row r="35" spans="1:9">
      <c r="A35" s="5"/>
      <c r="B35" s="3">
        <f>ChartDataA!$AH$6</f>
        <v>0</v>
      </c>
      <c r="C35" s="3">
        <f>ChartDataA!$AH$7</f>
        <v>0</v>
      </c>
      <c r="D35" s="3">
        <f>ChartDataA!$AH$8</f>
        <v>21.384500000000003</v>
      </c>
      <c r="E35" s="3">
        <f>ChartDataA!$AH$9</f>
        <v>13.170300000000012</v>
      </c>
      <c r="F35" s="3">
        <f>ChartDataA!$AH$10</f>
        <v>7.7991000000000001</v>
      </c>
      <c r="G35" s="3">
        <f>ChartDataA!$AH$11</f>
        <v>0</v>
      </c>
      <c r="H35" s="3">
        <f>ChartDataA!$AH$12</f>
        <v>0</v>
      </c>
      <c r="I35" s="3">
        <f>ChartDataA!$AH$13</f>
        <v>2.2742999999999993</v>
      </c>
    </row>
    <row r="36" spans="1:9">
      <c r="A36" s="5"/>
      <c r="B36" s="3">
        <f>ChartDataA!$AI$6</f>
        <v>0</v>
      </c>
      <c r="C36" s="3">
        <f>ChartDataA!$AI$7</f>
        <v>0</v>
      </c>
      <c r="D36" s="3">
        <f>ChartDataA!$AI$8</f>
        <v>31.576000000000004</v>
      </c>
      <c r="E36" s="3">
        <f>ChartDataA!$AI$9</f>
        <v>13.170300000000008</v>
      </c>
      <c r="F36" s="3">
        <f>ChartDataA!$AI$10</f>
        <v>7.7991000000000001</v>
      </c>
      <c r="G36" s="3">
        <f>ChartDataA!$AI$11</f>
        <v>0</v>
      </c>
      <c r="H36" s="3">
        <f>ChartDataA!$AI$12</f>
        <v>0</v>
      </c>
      <c r="I36" s="3">
        <f>ChartDataA!$AI$13</f>
        <v>2.2755000000000001</v>
      </c>
    </row>
    <row r="37" spans="1:9">
      <c r="A37" s="5"/>
      <c r="B37" s="3">
        <f>ChartDataA!$AJ$6</f>
        <v>0</v>
      </c>
      <c r="C37" s="3">
        <f>ChartDataA!$AJ$7</f>
        <v>0</v>
      </c>
      <c r="D37" s="3">
        <f>ChartDataA!$AJ$8</f>
        <v>30.258700000000005</v>
      </c>
      <c r="E37" s="3">
        <f>ChartDataA!$AJ$9</f>
        <v>13.170299999999997</v>
      </c>
      <c r="F37" s="3">
        <f>ChartDataA!$AJ$10</f>
        <v>7.7991000000000001</v>
      </c>
      <c r="G37" s="3">
        <f>ChartDataA!$AJ$11</f>
        <v>0</v>
      </c>
      <c r="H37" s="3">
        <f>ChartDataA!$AJ$12</f>
        <v>0</v>
      </c>
      <c r="I37" s="3">
        <f>ChartDataA!$AJ$13</f>
        <v>2.2770000000000001</v>
      </c>
    </row>
    <row r="38" spans="1:9">
      <c r="A38" s="5"/>
      <c r="B38" s="3">
        <f>ChartDataA!$AK$6</f>
        <v>0</v>
      </c>
      <c r="C38" s="3">
        <f>ChartDataA!$AK$7</f>
        <v>0</v>
      </c>
      <c r="D38" s="3">
        <f>ChartDataA!$AK$8</f>
        <v>30.345400000000005</v>
      </c>
      <c r="E38" s="3">
        <f>ChartDataA!$AK$9</f>
        <v>13.170299999999997</v>
      </c>
      <c r="F38" s="3">
        <f>ChartDataA!$AK$10</f>
        <v>7.7991000000000001</v>
      </c>
      <c r="G38" s="3">
        <f>ChartDataA!$AK$11</f>
        <v>0</v>
      </c>
      <c r="H38" s="3">
        <f>ChartDataA!$AK$12</f>
        <v>0</v>
      </c>
      <c r="I38" s="3">
        <f>ChartDataA!$AK$13</f>
        <v>2.2782999999999989</v>
      </c>
    </row>
    <row r="39" spans="1:9">
      <c r="A39" s="5" t="str">
        <f>ChartDataA!$AL$5</f>
        <v>yt 31 12 2013</v>
      </c>
      <c r="B39" s="3">
        <f>ChartDataA!$AL$6</f>
        <v>0</v>
      </c>
      <c r="C39" s="3">
        <f>ChartDataA!$AL$7</f>
        <v>0</v>
      </c>
      <c r="D39" s="3">
        <f>ChartDataA!$AL$8</f>
        <v>30.544800000000002</v>
      </c>
      <c r="E39" s="3">
        <f>ChartDataA!$AL$9</f>
        <v>13.16940000000001</v>
      </c>
      <c r="F39" s="3">
        <f>ChartDataA!$AL$10</f>
        <v>7.7991000000000001</v>
      </c>
      <c r="G39" s="3">
        <f>ChartDataA!$AL$11</f>
        <v>0</v>
      </c>
      <c r="H39" s="3">
        <f>ChartDataA!$AL$12</f>
        <v>0</v>
      </c>
      <c r="I39" s="3">
        <f>ChartDataA!$AL$13</f>
        <v>2.2781999999999991</v>
      </c>
    </row>
    <row r="40" spans="1:9">
      <c r="A40" s="5"/>
      <c r="B40" s="3">
        <f>ChartDataA!$AM$6</f>
        <v>0</v>
      </c>
      <c r="C40" s="3">
        <f>ChartDataA!$AM$7</f>
        <v>0</v>
      </c>
      <c r="D40" s="3">
        <f>ChartDataA!$AM$8</f>
        <v>30.820400000000003</v>
      </c>
      <c r="E40" s="3">
        <f>ChartDataA!$AM$9</f>
        <v>13.169400000000007</v>
      </c>
      <c r="F40" s="3">
        <f>ChartDataA!$AM$10</f>
        <v>7.7991000000000001</v>
      </c>
      <c r="G40" s="3">
        <f>ChartDataA!$AM$11</f>
        <v>0</v>
      </c>
      <c r="H40" s="3">
        <f>ChartDataA!$AM$12</f>
        <v>0</v>
      </c>
      <c r="I40" s="3">
        <f>ChartDataA!$AM$13</f>
        <v>2.2818000000000014</v>
      </c>
    </row>
    <row r="41" spans="1:9">
      <c r="A41" s="5"/>
      <c r="B41" s="3">
        <f>ChartDataA!$AN$6</f>
        <v>0</v>
      </c>
      <c r="C41" s="3">
        <f>ChartDataA!$AN$7</f>
        <v>0</v>
      </c>
      <c r="D41" s="3">
        <f>ChartDataA!$AN$8</f>
        <v>25.1526</v>
      </c>
      <c r="E41" s="3">
        <f>ChartDataA!$AN$9</f>
        <v>13.16940000000001</v>
      </c>
      <c r="F41" s="3">
        <f>ChartDataA!$AN$10</f>
        <v>7.7991000000000001</v>
      </c>
      <c r="G41" s="3">
        <f>ChartDataA!$AN$11</f>
        <v>0</v>
      </c>
      <c r="H41" s="3">
        <f>ChartDataA!$AN$12</f>
        <v>0</v>
      </c>
      <c r="I41" s="3">
        <f>ChartDataA!$AN$13</f>
        <v>3.6610000000000023</v>
      </c>
    </row>
    <row r="42" spans="1:9">
      <c r="A42" s="5"/>
      <c r="B42" s="3">
        <f>ChartDataA!$AO$6</f>
        <v>0</v>
      </c>
      <c r="C42" s="3">
        <f>ChartDataA!$AO$7</f>
        <v>0</v>
      </c>
      <c r="D42" s="3">
        <f>ChartDataA!$AO$8</f>
        <v>20.496299999999998</v>
      </c>
      <c r="E42" s="3">
        <f>ChartDataA!$AO$9</f>
        <v>7.5020000000000024</v>
      </c>
      <c r="F42" s="3">
        <f>ChartDataA!$AO$10</f>
        <v>7.7991000000000001</v>
      </c>
      <c r="G42" s="3">
        <f>ChartDataA!$AO$11</f>
        <v>0</v>
      </c>
      <c r="H42" s="3">
        <f>ChartDataA!$AO$12</f>
        <v>0</v>
      </c>
      <c r="I42" s="3">
        <f>ChartDataA!$AO$13</f>
        <v>3.6681000000000017</v>
      </c>
    </row>
    <row r="43" spans="1:9">
      <c r="A43" s="5"/>
      <c r="B43" s="3">
        <f>ChartDataA!$AP$6</f>
        <v>0</v>
      </c>
      <c r="C43" s="3">
        <f>ChartDataA!$AP$7</f>
        <v>0</v>
      </c>
      <c r="D43" s="3">
        <f>ChartDataA!$AP$8</f>
        <v>16.4208</v>
      </c>
      <c r="E43" s="3">
        <f>ChartDataA!$AP$9</f>
        <v>3.9354000000000013</v>
      </c>
      <c r="F43" s="3">
        <f>ChartDataA!$AP$10</f>
        <v>7.7991000000000001</v>
      </c>
      <c r="G43" s="3">
        <f>ChartDataA!$AP$11</f>
        <v>0</v>
      </c>
      <c r="H43" s="3">
        <f>ChartDataA!$AP$12</f>
        <v>0</v>
      </c>
      <c r="I43" s="3">
        <f>ChartDataA!$AP$13</f>
        <v>3.6767000000000012</v>
      </c>
    </row>
    <row r="44" spans="1:9">
      <c r="A44" s="5"/>
      <c r="B44" s="3">
        <f>ChartDataA!$AQ$6</f>
        <v>0</v>
      </c>
      <c r="C44" s="3">
        <f>ChartDataA!$AQ$7</f>
        <v>0</v>
      </c>
      <c r="D44" s="3">
        <f>ChartDataA!$AQ$8</f>
        <v>15.072699999999999</v>
      </c>
      <c r="E44" s="3">
        <f>ChartDataA!$AQ$9</f>
        <v>3.9354000000000031</v>
      </c>
      <c r="F44" s="3">
        <f>ChartDataA!$AQ$10</f>
        <v>7.7991000000000001</v>
      </c>
      <c r="G44" s="3">
        <f>ChartDataA!$AQ$11</f>
        <v>0</v>
      </c>
      <c r="H44" s="3">
        <f>ChartDataA!$AQ$12</f>
        <v>0</v>
      </c>
      <c r="I44" s="3">
        <f>ChartDataA!$AQ$13</f>
        <v>1.4295</v>
      </c>
    </row>
    <row r="45" spans="1:9">
      <c r="A45" s="5" t="str">
        <f>ChartDataA!$AR$5</f>
        <v>yt 30 06 2014</v>
      </c>
      <c r="B45" s="3">
        <f>ChartDataA!$AR$6</f>
        <v>0</v>
      </c>
      <c r="C45" s="3">
        <f>ChartDataA!$AR$7</f>
        <v>0</v>
      </c>
      <c r="D45" s="3">
        <f>ChartDataA!$AR$8</f>
        <v>15.099099999999998</v>
      </c>
      <c r="E45" s="3">
        <f>ChartDataA!$AR$9</f>
        <v>3.9354000000000031</v>
      </c>
      <c r="F45" s="3">
        <f>ChartDataA!$AR$10</f>
        <v>0</v>
      </c>
      <c r="G45" s="3">
        <f>ChartDataA!$AR$11</f>
        <v>0</v>
      </c>
      <c r="H45" s="3">
        <f>ChartDataA!$AR$12</f>
        <v>0</v>
      </c>
      <c r="I45" s="3">
        <f>ChartDataA!$AR$13</f>
        <v>2.8379000000000008</v>
      </c>
    </row>
    <row r="46" spans="1:9">
      <c r="A46" s="5"/>
      <c r="B46" s="3">
        <f>ChartDataA!$AS$6</f>
        <v>0</v>
      </c>
      <c r="C46" s="3">
        <f>ChartDataA!$AS$7</f>
        <v>0</v>
      </c>
      <c r="D46" s="3">
        <f>ChartDataA!$AS$8</f>
        <v>15.581799999999999</v>
      </c>
      <c r="E46" s="3">
        <f>ChartDataA!$AS$9</f>
        <v>0</v>
      </c>
      <c r="F46" s="3">
        <f>ChartDataA!$AS$10</f>
        <v>0</v>
      </c>
      <c r="G46" s="3">
        <f>ChartDataA!$AS$11</f>
        <v>0</v>
      </c>
      <c r="H46" s="3">
        <f>ChartDataA!$AS$12</f>
        <v>0</v>
      </c>
      <c r="I46" s="3">
        <f>ChartDataA!$AS$13</f>
        <v>2.8492000000000006</v>
      </c>
    </row>
    <row r="47" spans="1:9">
      <c r="A47" s="5"/>
      <c r="B47" s="3">
        <f>ChartDataA!$AT$6</f>
        <v>0</v>
      </c>
      <c r="C47" s="3">
        <f>ChartDataA!$AT$7</f>
        <v>0</v>
      </c>
      <c r="D47" s="3">
        <f>ChartDataA!$AT$8</f>
        <v>15.8385</v>
      </c>
      <c r="E47" s="3">
        <f>ChartDataA!$AT$9</f>
        <v>0</v>
      </c>
      <c r="F47" s="3">
        <f>ChartDataA!$AT$10</f>
        <v>9.8628000000000018</v>
      </c>
      <c r="G47" s="3">
        <f>ChartDataA!$AT$11</f>
        <v>0</v>
      </c>
      <c r="H47" s="3">
        <f>ChartDataA!$AT$12</f>
        <v>0</v>
      </c>
      <c r="I47" s="3">
        <f>ChartDataA!$AT$13</f>
        <v>2.8564999999999987</v>
      </c>
    </row>
    <row r="48" spans="1:9">
      <c r="A48" s="5"/>
      <c r="B48" s="3">
        <f>ChartDataA!$AU$6</f>
        <v>0</v>
      </c>
      <c r="C48" s="3">
        <f>ChartDataA!$AU$7</f>
        <v>0</v>
      </c>
      <c r="D48" s="3">
        <f>ChartDataA!$AU$8</f>
        <v>15.174100000000001</v>
      </c>
      <c r="E48" s="3">
        <f>ChartDataA!$AU$9</f>
        <v>0</v>
      </c>
      <c r="F48" s="3">
        <f>ChartDataA!$AU$10</f>
        <v>9.8628000000000018</v>
      </c>
      <c r="G48" s="3">
        <f>ChartDataA!$AU$11</f>
        <v>0</v>
      </c>
      <c r="H48" s="3">
        <f>ChartDataA!$AU$12</f>
        <v>0</v>
      </c>
      <c r="I48" s="3">
        <f>ChartDataA!$AU$13</f>
        <v>2.8617000000000008</v>
      </c>
    </row>
    <row r="49" spans="1:9">
      <c r="A49" s="5"/>
      <c r="B49" s="3">
        <f>ChartDataA!$AV$6</f>
        <v>0</v>
      </c>
      <c r="C49" s="3">
        <f>ChartDataA!$AV$7</f>
        <v>0</v>
      </c>
      <c r="D49" s="3">
        <f>ChartDataA!$AV$8</f>
        <v>15.722300000000001</v>
      </c>
      <c r="E49" s="3">
        <f>ChartDataA!$AV$9</f>
        <v>0</v>
      </c>
      <c r="F49" s="3">
        <f>ChartDataA!$AV$10</f>
        <v>9.8628000000000018</v>
      </c>
      <c r="G49" s="3">
        <f>ChartDataA!$AV$11</f>
        <v>0</v>
      </c>
      <c r="H49" s="3">
        <f>ChartDataA!$AV$12</f>
        <v>0</v>
      </c>
      <c r="I49" s="3">
        <f>ChartDataA!$AV$13</f>
        <v>2.8707000000000011</v>
      </c>
    </row>
    <row r="50" spans="1:9">
      <c r="A50" s="5"/>
      <c r="B50" s="3">
        <f>ChartDataA!$AW$6</f>
        <v>0</v>
      </c>
      <c r="C50" s="3">
        <f>ChartDataA!$AW$7</f>
        <v>0</v>
      </c>
      <c r="D50" s="3">
        <f>ChartDataA!$AW$8</f>
        <v>15.418700000000001</v>
      </c>
      <c r="E50" s="3">
        <f>ChartDataA!$AW$9</f>
        <v>0</v>
      </c>
      <c r="F50" s="3">
        <f>ChartDataA!$AW$10</f>
        <v>9.8628000000000018</v>
      </c>
      <c r="G50" s="3">
        <f>ChartDataA!$AW$11</f>
        <v>0</v>
      </c>
      <c r="H50" s="3">
        <f>ChartDataA!$AW$12</f>
        <v>0</v>
      </c>
      <c r="I50" s="3">
        <f>ChartDataA!$AW$13</f>
        <v>2.8780999999999999</v>
      </c>
    </row>
    <row r="51" spans="1:9">
      <c r="A51" s="5" t="str">
        <f>ChartDataA!$AX$5</f>
        <v>yt 31 12 2014</v>
      </c>
      <c r="B51" s="3">
        <f>ChartDataA!$AX$6</f>
        <v>0</v>
      </c>
      <c r="C51" s="3">
        <f>ChartDataA!$AX$7</f>
        <v>0</v>
      </c>
      <c r="D51" s="3">
        <f>ChartDataA!$AX$8</f>
        <v>15.226100000000001</v>
      </c>
      <c r="E51" s="3">
        <f>ChartDataA!$AX$9</f>
        <v>0</v>
      </c>
      <c r="F51" s="3">
        <f>ChartDataA!$AX$10</f>
        <v>9.8628000000000018</v>
      </c>
      <c r="G51" s="3">
        <f>ChartDataA!$AX$11</f>
        <v>0</v>
      </c>
      <c r="H51" s="3">
        <f>ChartDataA!$AX$12</f>
        <v>0</v>
      </c>
      <c r="I51" s="3">
        <f>ChartDataA!$AX$13</f>
        <v>2.8889999999999993</v>
      </c>
    </row>
    <row r="52" spans="1:9">
      <c r="A52" s="5"/>
      <c r="B52" s="3">
        <f>ChartDataA!$AY$6</f>
        <v>0</v>
      </c>
      <c r="C52" s="3">
        <f>ChartDataA!$AY$7</f>
        <v>0</v>
      </c>
      <c r="D52" s="3">
        <f>ChartDataA!$AY$8</f>
        <v>14.882900000000001</v>
      </c>
      <c r="E52" s="3">
        <f>ChartDataA!$AY$9</f>
        <v>0</v>
      </c>
      <c r="F52" s="3">
        <f>ChartDataA!$AY$10</f>
        <v>9.8628000000000018</v>
      </c>
      <c r="G52" s="3">
        <f>ChartDataA!$AY$11</f>
        <v>0</v>
      </c>
      <c r="H52" s="3">
        <f>ChartDataA!$AY$12</f>
        <v>0</v>
      </c>
      <c r="I52" s="3">
        <f>ChartDataA!$AY$13</f>
        <v>2.8995999999999995</v>
      </c>
    </row>
    <row r="53" spans="1:9">
      <c r="A53" s="5"/>
      <c r="B53" s="3">
        <f>ChartDataA!$AZ$6</f>
        <v>0</v>
      </c>
      <c r="C53" s="3">
        <f>ChartDataA!$AZ$7</f>
        <v>0</v>
      </c>
      <c r="D53" s="3">
        <f>ChartDataA!$AZ$8</f>
        <v>14.771500000000001</v>
      </c>
      <c r="E53" s="3">
        <f>ChartDataA!$AZ$9</f>
        <v>5.1200000000001467E-2</v>
      </c>
      <c r="F53" s="3">
        <f>ChartDataA!$AZ$10</f>
        <v>9.8628000000000018</v>
      </c>
      <c r="G53" s="3">
        <f>ChartDataA!$AZ$11</f>
        <v>0</v>
      </c>
      <c r="H53" s="3">
        <f>ChartDataA!$AZ$12</f>
        <v>0</v>
      </c>
      <c r="I53" s="3">
        <f>ChartDataA!$AZ$13</f>
        <v>1.5268000000000015</v>
      </c>
    </row>
    <row r="54" spans="1:9">
      <c r="A54" s="5"/>
      <c r="B54" s="3">
        <f>ChartDataA!$BA$6</f>
        <v>0</v>
      </c>
      <c r="C54" s="3">
        <f>ChartDataA!$BA$7</f>
        <v>0</v>
      </c>
      <c r="D54" s="3">
        <f>ChartDataA!$BA$8</f>
        <v>14.985500000000004</v>
      </c>
      <c r="E54" s="3">
        <f>ChartDataA!$BA$9</f>
        <v>5.1200000000001467E-2</v>
      </c>
      <c r="F54" s="3">
        <f>ChartDataA!$BA$10</f>
        <v>9.8628000000000018</v>
      </c>
      <c r="G54" s="3">
        <f>ChartDataA!$BA$11</f>
        <v>0</v>
      </c>
      <c r="H54" s="3">
        <f>ChartDataA!$BA$12</f>
        <v>0</v>
      </c>
      <c r="I54" s="3">
        <f>ChartDataA!$BA$13</f>
        <v>1.5271000000000008</v>
      </c>
    </row>
    <row r="55" spans="1:9">
      <c r="A55" s="5"/>
      <c r="B55" s="3">
        <f>ChartDataA!$BB$6</f>
        <v>0</v>
      </c>
      <c r="C55" s="3">
        <f>ChartDataA!$BB$7</f>
        <v>0</v>
      </c>
      <c r="D55" s="3">
        <f>ChartDataA!$BB$8</f>
        <v>15.332700000000003</v>
      </c>
      <c r="E55" s="3">
        <f>ChartDataA!$BB$9</f>
        <v>5.1200000000001467E-2</v>
      </c>
      <c r="F55" s="3">
        <f>ChartDataA!$BB$10</f>
        <v>9.8628000000000018</v>
      </c>
      <c r="G55" s="3">
        <f>ChartDataA!$BB$11</f>
        <v>0</v>
      </c>
      <c r="H55" s="3">
        <f>ChartDataA!$BB$12</f>
        <v>0</v>
      </c>
      <c r="I55" s="3">
        <f>ChartDataA!$BB$13</f>
        <v>1.5285000000000011</v>
      </c>
    </row>
    <row r="56" spans="1:9">
      <c r="A56" s="5"/>
      <c r="B56" s="3">
        <f>ChartDataA!$BC$6</f>
        <v>0</v>
      </c>
      <c r="C56" s="3">
        <f>ChartDataA!$BC$7</f>
        <v>0</v>
      </c>
      <c r="D56" s="3">
        <f>ChartDataA!$BC$8</f>
        <v>15.277300000000004</v>
      </c>
      <c r="E56" s="3">
        <f>ChartDataA!$BC$9</f>
        <v>7.6100000000002055E-2</v>
      </c>
      <c r="F56" s="3">
        <f>ChartDataA!$BC$10</f>
        <v>9.8628000000000018</v>
      </c>
      <c r="G56" s="3">
        <f>ChartDataA!$BC$11</f>
        <v>0</v>
      </c>
      <c r="H56" s="3">
        <f>ChartDataA!$BC$12</f>
        <v>0</v>
      </c>
      <c r="I56" s="3">
        <f>ChartDataA!$BC$13</f>
        <v>1.5296000000000021</v>
      </c>
    </row>
    <row r="57" spans="1:9">
      <c r="A57" s="5" t="str">
        <f>ChartDataA!$BD$5</f>
        <v>yt 30 06 2015</v>
      </c>
      <c r="B57" s="3">
        <f>ChartDataA!$BD$6</f>
        <v>0</v>
      </c>
      <c r="C57" s="3">
        <f>ChartDataA!$BD$7</f>
        <v>0</v>
      </c>
      <c r="D57" s="3">
        <f>ChartDataA!$BD$8</f>
        <v>15.102700000000002</v>
      </c>
      <c r="E57" s="3">
        <f>ChartDataA!$BD$9</f>
        <v>0.10170000000000279</v>
      </c>
      <c r="F57" s="3">
        <f>ChartDataA!$BD$10</f>
        <v>9.8628000000000018</v>
      </c>
      <c r="G57" s="3">
        <f>ChartDataA!$BD$11</f>
        <v>0</v>
      </c>
      <c r="H57" s="3">
        <f>ChartDataA!$BD$12</f>
        <v>0</v>
      </c>
      <c r="I57" s="3">
        <f>ChartDataA!$BD$13</f>
        <v>0.12640000000000029</v>
      </c>
    </row>
    <row r="58" spans="1:9">
      <c r="A58" s="5"/>
      <c r="B58" s="3">
        <f>ChartDataA!$BE$6</f>
        <v>0</v>
      </c>
      <c r="C58" s="3">
        <f>ChartDataA!$BE$7</f>
        <v>0</v>
      </c>
      <c r="D58" s="3">
        <f>ChartDataA!$BE$8</f>
        <v>14.710700000000003</v>
      </c>
      <c r="E58" s="3">
        <f>ChartDataA!$BE$9</f>
        <v>0.10170000000000279</v>
      </c>
      <c r="F58" s="3">
        <f>ChartDataA!$BE$10</f>
        <v>9.8628000000000018</v>
      </c>
      <c r="G58" s="3">
        <f>ChartDataA!$BE$11</f>
        <v>0</v>
      </c>
      <c r="H58" s="3">
        <f>ChartDataA!$BE$12</f>
        <v>0</v>
      </c>
      <c r="I58" s="3">
        <f>ChartDataA!$BE$13</f>
        <v>0.12530000000000285</v>
      </c>
    </row>
    <row r="59" spans="1:9">
      <c r="A59" s="5"/>
      <c r="B59" s="3">
        <f>ChartDataA!$BF$6</f>
        <v>0</v>
      </c>
      <c r="C59" s="3">
        <f>ChartDataA!$BF$7</f>
        <v>0</v>
      </c>
      <c r="D59" s="3">
        <f>ChartDataA!$BF$8</f>
        <v>14.444400000000002</v>
      </c>
      <c r="E59" s="3">
        <f>ChartDataA!$BF$9</f>
        <v>0.10170000000000279</v>
      </c>
      <c r="F59" s="3">
        <f>ChartDataA!$BF$10</f>
        <v>0</v>
      </c>
      <c r="G59" s="3">
        <f>ChartDataA!$BF$11</f>
        <v>0</v>
      </c>
      <c r="H59" s="3">
        <f>ChartDataA!$BF$12</f>
        <v>0</v>
      </c>
      <c r="I59" s="3">
        <f>ChartDataA!$BF$13</f>
        <v>0.1301000000000011</v>
      </c>
    </row>
    <row r="60" spans="1:9">
      <c r="A60" s="5"/>
      <c r="B60" s="3">
        <f>ChartDataA!$BG$6</f>
        <v>0</v>
      </c>
      <c r="C60" s="3">
        <f>ChartDataA!$BG$7</f>
        <v>0</v>
      </c>
      <c r="D60" s="3">
        <f>ChartDataA!$BG$8</f>
        <v>4.3148</v>
      </c>
      <c r="E60" s="3">
        <f>ChartDataA!$BG$9</f>
        <v>0.17739999999999956</v>
      </c>
      <c r="F60" s="3">
        <f>ChartDataA!$BG$10</f>
        <v>0</v>
      </c>
      <c r="G60" s="3">
        <f>ChartDataA!$BG$11</f>
        <v>0</v>
      </c>
      <c r="H60" s="3">
        <f>ChartDataA!$BG$12</f>
        <v>0</v>
      </c>
      <c r="I60" s="3">
        <f>ChartDataA!$BG$13</f>
        <v>0.13080000000000003</v>
      </c>
    </row>
    <row r="61" spans="1:9">
      <c r="A61" s="5"/>
      <c r="B61" s="3">
        <f>ChartDataA!$BH$6</f>
        <v>0</v>
      </c>
      <c r="C61" s="3">
        <f>ChartDataA!$BH$7</f>
        <v>0</v>
      </c>
      <c r="D61" s="3">
        <f>ChartDataA!$BH$8</f>
        <v>3.8574000000000006</v>
      </c>
      <c r="E61" s="3">
        <f>ChartDataA!$BH$9</f>
        <v>0.1774</v>
      </c>
      <c r="F61" s="3">
        <f>ChartDataA!$BH$10</f>
        <v>0</v>
      </c>
      <c r="G61" s="3">
        <f>ChartDataA!$BH$11</f>
        <v>0</v>
      </c>
      <c r="H61" s="3">
        <f>ChartDataA!$BH$12</f>
        <v>0</v>
      </c>
      <c r="I61" s="3">
        <f>ChartDataA!$BH$13</f>
        <v>0.13209999999999997</v>
      </c>
    </row>
    <row r="62" spans="1:9">
      <c r="A62" s="5"/>
      <c r="B62" s="3">
        <f>ChartDataA!$BI$6</f>
        <v>0</v>
      </c>
      <c r="C62" s="3">
        <f>ChartDataA!$BI$7</f>
        <v>0</v>
      </c>
      <c r="D62" s="3">
        <f>ChartDataA!$BI$8</f>
        <v>4.1099000000000006</v>
      </c>
      <c r="E62" s="3">
        <f>ChartDataA!$BI$9</f>
        <v>0.17739999999999956</v>
      </c>
      <c r="F62" s="3">
        <f>ChartDataA!$BI$10</f>
        <v>22.653900000000004</v>
      </c>
      <c r="G62" s="3">
        <f>ChartDataA!$BI$11</f>
        <v>0</v>
      </c>
      <c r="H62" s="3">
        <f>ChartDataA!$BI$12</f>
        <v>0</v>
      </c>
      <c r="I62" s="3">
        <f>ChartDataA!$BI$13</f>
        <v>0.13459999999999539</v>
      </c>
    </row>
    <row r="63" spans="1:9">
      <c r="A63" s="5" t="str">
        <f>ChartDataA!$BJ$5</f>
        <v>yt 31 12 2015</v>
      </c>
      <c r="B63" s="3">
        <f>ChartDataA!$BJ$6</f>
        <v>0</v>
      </c>
      <c r="C63" s="3">
        <f>ChartDataA!$BJ$7</f>
        <v>0</v>
      </c>
      <c r="D63" s="3">
        <f>ChartDataA!$BJ$8</f>
        <v>4.178700000000001</v>
      </c>
      <c r="E63" s="3">
        <f>ChartDataA!$BJ$9</f>
        <v>0.20139999999999958</v>
      </c>
      <c r="F63" s="3">
        <f>ChartDataA!$BJ$10</f>
        <v>22.653900000000004</v>
      </c>
      <c r="G63" s="3">
        <f>ChartDataA!$BJ$11</f>
        <v>0</v>
      </c>
      <c r="H63" s="3">
        <f>ChartDataA!$BJ$12</f>
        <v>0</v>
      </c>
      <c r="I63" s="3">
        <f>ChartDataA!$BJ$13</f>
        <v>0.13229999999999364</v>
      </c>
    </row>
    <row r="64" spans="1:9">
      <c r="A64" s="5"/>
      <c r="B64" s="3">
        <f>ChartDataA!$BK$6</f>
        <v>0</v>
      </c>
      <c r="C64" s="3">
        <f>ChartDataA!$BK$7</f>
        <v>0</v>
      </c>
      <c r="D64" s="3">
        <f>ChartDataA!$BK$8</f>
        <v>4.188200000000001</v>
      </c>
      <c r="E64" s="3">
        <f>ChartDataA!$BK$9</f>
        <v>0.24839999999999929</v>
      </c>
      <c r="F64" s="3">
        <f>ChartDataA!$BK$10</f>
        <v>22.653900000000004</v>
      </c>
      <c r="G64" s="3">
        <f>ChartDataA!$BK$11</f>
        <v>3.2000000000000002E-3</v>
      </c>
      <c r="H64" s="3">
        <f>ChartDataA!$BK$12</f>
        <v>0</v>
      </c>
      <c r="I64" s="3">
        <f>ChartDataA!$BK$13</f>
        <v>2.670499999999997</v>
      </c>
    </row>
    <row r="65" spans="1:9">
      <c r="A65" s="5"/>
      <c r="B65" s="3">
        <f>ChartDataA!$BL$6</f>
        <v>0</v>
      </c>
      <c r="C65" s="3">
        <f>ChartDataA!$BL$7</f>
        <v>0</v>
      </c>
      <c r="D65" s="3">
        <f>ChartDataA!$BL$8</f>
        <v>4.0367999999999995</v>
      </c>
      <c r="E65" s="3">
        <f>ChartDataA!$BL$9</f>
        <v>0.22090000000000121</v>
      </c>
      <c r="F65" s="3">
        <f>ChartDataA!$BL$10</f>
        <v>22.653900000000004</v>
      </c>
      <c r="G65" s="3">
        <f>ChartDataA!$BL$11</f>
        <v>6.8000000000000005E-3</v>
      </c>
      <c r="H65" s="3">
        <f>ChartDataA!$BL$12</f>
        <v>0</v>
      </c>
      <c r="I65" s="3">
        <f>ChartDataA!$BL$13</f>
        <v>2.6688999999999972</v>
      </c>
    </row>
    <row r="66" spans="1:9">
      <c r="A66" s="5"/>
      <c r="B66" s="3">
        <f>ChartDataA!$BM$6</f>
        <v>0</v>
      </c>
      <c r="C66" s="3">
        <f>ChartDataA!$BM$7</f>
        <v>0</v>
      </c>
      <c r="D66" s="3">
        <f>ChartDataA!$BM$8</f>
        <v>3.8385000000000002</v>
      </c>
      <c r="E66" s="3">
        <f>ChartDataA!$BM$9</f>
        <v>2.4521000000000002</v>
      </c>
      <c r="F66" s="3">
        <f>ChartDataA!$BM$10</f>
        <v>22.653900000000004</v>
      </c>
      <c r="G66" s="3">
        <f>ChartDataA!$BM$11</f>
        <v>1.0600000000000002E-2</v>
      </c>
      <c r="H66" s="3">
        <f>ChartDataA!$BM$12</f>
        <v>0</v>
      </c>
      <c r="I66" s="3">
        <f>ChartDataA!$BM$13</f>
        <v>4.9024999999999963</v>
      </c>
    </row>
    <row r="67" spans="1:9">
      <c r="A67" s="5"/>
      <c r="B67" s="3">
        <f>ChartDataA!$BN$6</f>
        <v>0</v>
      </c>
      <c r="C67" s="3">
        <f>ChartDataA!$BN$7</f>
        <v>2.5200000000000004E-2</v>
      </c>
      <c r="D67" s="3">
        <f>ChartDataA!$BN$8</f>
        <v>3.3380999999999998</v>
      </c>
      <c r="E67" s="3">
        <f>ChartDataA!$BN$9</f>
        <v>2.4521000000000006</v>
      </c>
      <c r="F67" s="3">
        <f>ChartDataA!$BN$10</f>
        <v>22.653900000000004</v>
      </c>
      <c r="G67" s="3">
        <f>ChartDataA!$BN$11</f>
        <v>1.0600000000000002E-2</v>
      </c>
      <c r="H67" s="3">
        <f>ChartDataA!$BN$12</f>
        <v>0</v>
      </c>
      <c r="I67" s="3">
        <f>ChartDataA!$BN$13</f>
        <v>5.9799999999999933</v>
      </c>
    </row>
    <row r="68" spans="1:9">
      <c r="A68" s="5"/>
      <c r="B68" s="3">
        <f>ChartDataA!$BO$6</f>
        <v>2.4E-2</v>
      </c>
      <c r="C68" s="3">
        <f>ChartDataA!$BO$7</f>
        <v>4.8500000000000001E-2</v>
      </c>
      <c r="D68" s="3">
        <f>ChartDataA!$BO$8</f>
        <v>3.0893000000000002</v>
      </c>
      <c r="E68" s="3">
        <f>ChartDataA!$BO$9</f>
        <v>2.4272000000000009</v>
      </c>
      <c r="F68" s="3">
        <f>ChartDataA!$BO$10</f>
        <v>31.799100000000003</v>
      </c>
      <c r="G68" s="3">
        <f>ChartDataA!$BO$11</f>
        <v>3.9098000000000002</v>
      </c>
      <c r="H68" s="3">
        <f>ChartDataA!$BO$12</f>
        <v>0</v>
      </c>
      <c r="I68" s="3">
        <f>ChartDataA!$BO$13</f>
        <v>5.9799999999999969</v>
      </c>
    </row>
    <row r="69" spans="1:9">
      <c r="A69" s="5" t="str">
        <f>ChartDataA!$BP$5</f>
        <v>yt 30 06 2016</v>
      </c>
      <c r="B69" s="3">
        <f>ChartDataA!$BP$6</f>
        <v>2.4E-2</v>
      </c>
      <c r="C69" s="3">
        <f>ChartDataA!$BP$7</f>
        <v>4.8500000000000001E-2</v>
      </c>
      <c r="D69" s="3">
        <f>ChartDataA!$BP$8</f>
        <v>2.9984999999999999</v>
      </c>
      <c r="E69" s="3">
        <f>ChartDataA!$BP$9</f>
        <v>2.401600000000002</v>
      </c>
      <c r="F69" s="3">
        <f>ChartDataA!$BP$10</f>
        <v>58.799700000000009</v>
      </c>
      <c r="G69" s="3">
        <f>ChartDataA!$BP$11</f>
        <v>3.9135</v>
      </c>
      <c r="H69" s="3">
        <f>ChartDataA!$BP$12</f>
        <v>0</v>
      </c>
      <c r="I69" s="3">
        <f>ChartDataA!$BP$13</f>
        <v>5.9812999999999974</v>
      </c>
    </row>
    <row r="70" spans="1:9">
      <c r="A70" s="5"/>
      <c r="B70" s="3">
        <f>ChartDataA!$BQ$6</f>
        <v>2.4E-2</v>
      </c>
      <c r="C70" s="3">
        <f>ChartDataA!$BQ$7</f>
        <v>4.8500000000000001E-2</v>
      </c>
      <c r="D70" s="3">
        <f>ChartDataA!$BQ$8</f>
        <v>2.6818999999999997</v>
      </c>
      <c r="E70" s="3">
        <f>ChartDataA!$BQ$9</f>
        <v>2.4016000000000011</v>
      </c>
      <c r="F70" s="3">
        <f>ChartDataA!$BQ$10</f>
        <v>58.799700000000009</v>
      </c>
      <c r="G70" s="3">
        <f>ChartDataA!$BQ$11</f>
        <v>3.9135</v>
      </c>
      <c r="H70" s="3">
        <f>ChartDataA!$BQ$12</f>
        <v>0</v>
      </c>
      <c r="I70" s="3">
        <f>ChartDataA!$BQ$13</f>
        <v>5.9802999999999926</v>
      </c>
    </row>
    <row r="71" spans="1:9">
      <c r="A71" s="5"/>
      <c r="B71" s="3">
        <f>ChartDataA!$BR$6</f>
        <v>2.4E-2</v>
      </c>
      <c r="C71" s="3">
        <f>ChartDataA!$BR$7</f>
        <v>4.8500000000000001E-2</v>
      </c>
      <c r="D71" s="3">
        <f>ChartDataA!$BR$8</f>
        <v>2.4331999999999998</v>
      </c>
      <c r="E71" s="3">
        <f>ChartDataA!$BR$9</f>
        <v>2.4016000000000011</v>
      </c>
      <c r="F71" s="3">
        <f>ChartDataA!$BR$10</f>
        <v>58.799700000000009</v>
      </c>
      <c r="G71" s="3">
        <f>ChartDataA!$BR$11</f>
        <v>3.9171999999999998</v>
      </c>
      <c r="H71" s="3">
        <f>ChartDataA!$BR$12</f>
        <v>0</v>
      </c>
      <c r="I71" s="3">
        <f>ChartDataA!$BR$13</f>
        <v>5.9779999999999802</v>
      </c>
    </row>
    <row r="72" spans="1:9">
      <c r="A72" s="5"/>
      <c r="B72" s="3">
        <f>ChartDataA!$BS$6</f>
        <v>2.4E-2</v>
      </c>
      <c r="C72" s="3">
        <f>ChartDataA!$BS$7</f>
        <v>4.8500000000000001E-2</v>
      </c>
      <c r="D72" s="3">
        <f>ChartDataA!$BS$8</f>
        <v>2.2321000000000004</v>
      </c>
      <c r="E72" s="3">
        <f>ChartDataA!$BS$9</f>
        <v>2.3259000000000007</v>
      </c>
      <c r="F72" s="3">
        <f>ChartDataA!$BS$10</f>
        <v>58.799700000000009</v>
      </c>
      <c r="G72" s="3">
        <f>ChartDataA!$BS$11</f>
        <v>3.9171999999999998</v>
      </c>
      <c r="H72" s="3">
        <f>ChartDataA!$BS$12</f>
        <v>0</v>
      </c>
      <c r="I72" s="3">
        <f>ChartDataA!$BS$13</f>
        <v>5.9796999999999798</v>
      </c>
    </row>
    <row r="73" spans="1:9">
      <c r="A73" s="5"/>
      <c r="B73" s="3">
        <f>ChartDataA!$BT$6</f>
        <v>2.4E-2</v>
      </c>
      <c r="C73" s="3">
        <f>ChartDataA!$BT$7</f>
        <v>4.8500000000000001E-2</v>
      </c>
      <c r="D73" s="3">
        <f>ChartDataA!$BT$8</f>
        <v>1.3823000000000003</v>
      </c>
      <c r="E73" s="3">
        <f>ChartDataA!$BT$9</f>
        <v>2.3259000000000007</v>
      </c>
      <c r="F73" s="3">
        <f>ChartDataA!$BT$10</f>
        <v>58.799700000000009</v>
      </c>
      <c r="G73" s="3">
        <f>ChartDataA!$BT$11</f>
        <v>11.517200000000001</v>
      </c>
      <c r="H73" s="3">
        <f>ChartDataA!$BT$12</f>
        <v>0</v>
      </c>
      <c r="I73" s="3">
        <f>ChartDataA!$BT$13</f>
        <v>5.9807999999999737</v>
      </c>
    </row>
    <row r="74" spans="1:9">
      <c r="A74" s="5"/>
      <c r="B74" s="3">
        <f>ChartDataA!$BU$6</f>
        <v>2.4E-2</v>
      </c>
      <c r="C74" s="3">
        <f>ChartDataA!$BU$7</f>
        <v>4.8500000000000001E-2</v>
      </c>
      <c r="D74" s="3">
        <f>ChartDataA!$BU$8</f>
        <v>1.8179000000000001</v>
      </c>
      <c r="E74" s="3">
        <f>ChartDataA!$BU$9</f>
        <v>2.3259000000000012</v>
      </c>
      <c r="F74" s="3">
        <f>ChartDataA!$BU$10</f>
        <v>36.145800000000001</v>
      </c>
      <c r="G74" s="3">
        <f>ChartDataA!$BU$11</f>
        <v>11.517200000000001</v>
      </c>
      <c r="H74" s="3">
        <f>ChartDataA!$BU$12</f>
        <v>0</v>
      </c>
      <c r="I74" s="3">
        <f>ChartDataA!$BU$13</f>
        <v>5.9808999999999983</v>
      </c>
    </row>
    <row r="75" spans="1:9">
      <c r="A75" s="5" t="str">
        <f>ChartDataA!$BV$5</f>
        <v>yt 31 12 2016</v>
      </c>
      <c r="B75" s="3">
        <f>ChartDataA!$BV$6</f>
        <v>2.4E-2</v>
      </c>
      <c r="C75" s="3">
        <f>ChartDataA!$BV$7</f>
        <v>4.8500000000000001E-2</v>
      </c>
      <c r="D75" s="3">
        <f>ChartDataA!$BV$8</f>
        <v>1.6221000000000001</v>
      </c>
      <c r="E75" s="3">
        <f>ChartDataA!$BV$9</f>
        <v>12.492000000000003</v>
      </c>
      <c r="F75" s="3">
        <f>ChartDataA!$BV$10</f>
        <v>36.145800000000001</v>
      </c>
      <c r="G75" s="3">
        <f>ChartDataA!$BV$11</f>
        <v>11.521300000000002</v>
      </c>
      <c r="H75" s="3">
        <f>ChartDataA!$BV$12</f>
        <v>0</v>
      </c>
      <c r="I75" s="3">
        <f>ChartDataA!$BV$13</f>
        <v>6.105799999999995</v>
      </c>
    </row>
    <row r="76" spans="1:9">
      <c r="B76" s="3">
        <f>ChartDataA!$BW$6</f>
        <v>2.4E-2</v>
      </c>
      <c r="C76" s="3">
        <f>ChartDataA!$BW$7</f>
        <v>4.8500000000000001E-2</v>
      </c>
      <c r="D76" s="3">
        <f>ChartDataA!$BW$8</f>
        <v>1.5769000000000004</v>
      </c>
      <c r="E76" s="3">
        <f>ChartDataA!$BW$9</f>
        <v>12.445000000000002</v>
      </c>
      <c r="F76" s="3">
        <f>ChartDataA!$BW$10</f>
        <v>36.145800000000001</v>
      </c>
      <c r="G76" s="3">
        <f>ChartDataA!$BW$11</f>
        <v>14.5181</v>
      </c>
      <c r="H76" s="3">
        <f>ChartDataA!$BW$12</f>
        <v>0</v>
      </c>
      <c r="I76" s="3">
        <f>ChartDataA!$BW$13</f>
        <v>3.5853000000000108</v>
      </c>
    </row>
    <row r="77" spans="1:9">
      <c r="B77" s="3">
        <f>ChartDataA!$BX$6</f>
        <v>2.4E-2</v>
      </c>
      <c r="C77" s="3">
        <f>ChartDataA!$BX$7</f>
        <v>4.8500000000000001E-2</v>
      </c>
      <c r="D77" s="3">
        <f>ChartDataA!$BX$8</f>
        <v>1.6792000000000002</v>
      </c>
      <c r="E77" s="3">
        <f>ChartDataA!$BX$9</f>
        <v>12.4213</v>
      </c>
      <c r="F77" s="3">
        <f>ChartDataA!$BX$10</f>
        <v>36.145800000000001</v>
      </c>
      <c r="G77" s="3">
        <f>ChartDataA!$BX$11</f>
        <v>16.6145</v>
      </c>
      <c r="H77" s="3">
        <f>ChartDataA!$BX$12</f>
        <v>0</v>
      </c>
      <c r="I77" s="3">
        <f>ChartDataA!$BX$13</f>
        <v>3.5853999999999999</v>
      </c>
    </row>
    <row r="78" spans="1:9">
      <c r="B78" s="3">
        <f>ChartDataA!$BY$6</f>
        <v>2.4E-2</v>
      </c>
      <c r="C78" s="3">
        <f>ChartDataA!$BY$7</f>
        <v>4.8500000000000001E-2</v>
      </c>
      <c r="D78" s="3">
        <f>ChartDataA!$BY$8</f>
        <v>1.6959000000000002</v>
      </c>
      <c r="E78" s="3">
        <f>ChartDataA!$BY$9</f>
        <v>10.190100000000003</v>
      </c>
      <c r="F78" s="3">
        <f>ChartDataA!$BY$10</f>
        <v>36.145800000000001</v>
      </c>
      <c r="G78" s="3">
        <f>ChartDataA!$BY$11</f>
        <v>19.6877</v>
      </c>
      <c r="H78" s="3">
        <f>ChartDataA!$BY$12</f>
        <v>0</v>
      </c>
      <c r="I78" s="3">
        <f>ChartDataA!$BY$13</f>
        <v>1.3555999999999955</v>
      </c>
    </row>
    <row r="79" spans="1:9">
      <c r="B79" s="3">
        <f>ChartDataA!$BZ$6</f>
        <v>2.4E-2</v>
      </c>
      <c r="C79" s="3">
        <f>ChartDataA!$BZ$7</f>
        <v>2.3300000000000001E-2</v>
      </c>
      <c r="D79" s="3">
        <f>ChartDataA!$BZ$8</f>
        <v>1.7501000000000002</v>
      </c>
      <c r="E79" s="3">
        <f>ChartDataA!$BZ$9</f>
        <v>10.190100000000001</v>
      </c>
      <c r="F79" s="3">
        <f>ChartDataA!$BZ$10</f>
        <v>36.145800000000001</v>
      </c>
      <c r="G79" s="3">
        <f>ChartDataA!$BZ$11</f>
        <v>19.690600000000003</v>
      </c>
      <c r="H79" s="3">
        <f>ChartDataA!$BZ$12</f>
        <v>0</v>
      </c>
      <c r="I79" s="3">
        <f>ChartDataA!$BZ$13</f>
        <v>0.27449999999999619</v>
      </c>
    </row>
    <row r="80" spans="1:9">
      <c r="B80" s="3">
        <f>ChartDataA!$CA$6</f>
        <v>0</v>
      </c>
      <c r="C80" s="3">
        <f>ChartDataA!$CA$7</f>
        <v>0</v>
      </c>
      <c r="D80" s="3">
        <f>ChartDataA!$CA$8</f>
        <v>1.7681000000000002</v>
      </c>
      <c r="E80" s="3">
        <f>ChartDataA!$CA$9</f>
        <v>10.190100000000001</v>
      </c>
      <c r="F80" s="3">
        <f>ChartDataA!$CA$10</f>
        <v>27.000600000000002</v>
      </c>
      <c r="G80" s="3">
        <f>ChartDataA!$CA$11</f>
        <v>15.7957</v>
      </c>
      <c r="H80" s="3">
        <f>ChartDataA!$CA$12</f>
        <v>0</v>
      </c>
      <c r="I80" s="3">
        <f>ChartDataA!$CA$13</f>
        <v>0.27369999999999806</v>
      </c>
    </row>
    <row r="81" spans="1:9">
      <c r="A81" s="3" t="str">
        <f>ChartDataA!$CB$5</f>
        <v>yt 30 06 2017</v>
      </c>
      <c r="B81" s="3">
        <f>ChartDataA!$CB$6</f>
        <v>0</v>
      </c>
      <c r="C81" s="3">
        <f>ChartDataA!$CB$7</f>
        <v>0</v>
      </c>
      <c r="D81" s="3">
        <f>ChartDataA!$CB$8</f>
        <v>1.7518000000000002</v>
      </c>
      <c r="E81" s="3">
        <f>ChartDataA!$CB$9</f>
        <v>10.190100000000001</v>
      </c>
      <c r="F81" s="3">
        <f>ChartDataA!$CB$10</f>
        <v>0</v>
      </c>
      <c r="G81" s="3">
        <f>ChartDataA!$CB$11</f>
        <v>15.791999999999998</v>
      </c>
      <c r="H81" s="3">
        <f>ChartDataA!$CB$12</f>
        <v>0</v>
      </c>
      <c r="I81" s="3">
        <f>ChartDataA!$CB$13</f>
        <v>0.27310000000000301</v>
      </c>
    </row>
    <row r="82" spans="1:9">
      <c r="A82" s="3"/>
      <c r="B82" s="3">
        <f>ChartDataA!$CC$6</f>
        <v>0</v>
      </c>
      <c r="C82" s="3">
        <f>ChartDataA!$CC$7</f>
        <v>0</v>
      </c>
      <c r="D82" s="3">
        <f>ChartDataA!$CC$8</f>
        <v>1.7542000000000002</v>
      </c>
      <c r="E82" s="3">
        <f>ChartDataA!$CC$9</f>
        <v>10.190099999999999</v>
      </c>
      <c r="F82" s="3">
        <f>ChartDataA!$CC$10</f>
        <v>0</v>
      </c>
      <c r="G82" s="3">
        <f>ChartDataA!$CC$11</f>
        <v>15.796199999999999</v>
      </c>
      <c r="H82" s="3">
        <f>ChartDataA!$CC$12</f>
        <v>0</v>
      </c>
      <c r="I82" s="3">
        <f>ChartDataA!$CC$13</f>
        <v>0.27300000000000324</v>
      </c>
    </row>
    <row r="83" spans="1:9">
      <c r="B83" s="3">
        <f>ChartDataA!$CD$6</f>
        <v>0</v>
      </c>
      <c r="C83" s="3">
        <f>ChartDataA!$CD$7</f>
        <v>0</v>
      </c>
      <c r="D83" s="3">
        <f>ChartDataA!$CD$8</f>
        <v>1.8000000000000003</v>
      </c>
      <c r="E83" s="3">
        <f>ChartDataA!$CD$9</f>
        <v>10.190099999999997</v>
      </c>
      <c r="F83" s="3">
        <f>ChartDataA!$CD$10</f>
        <v>0</v>
      </c>
      <c r="G83" s="3">
        <f>ChartDataA!$CD$11</f>
        <v>15.7925</v>
      </c>
      <c r="H83" s="3">
        <f>ChartDataA!$CD$12</f>
        <v>0</v>
      </c>
      <c r="I83" s="3">
        <f>ChartDataA!$CD$13</f>
        <v>0.2718999999999987</v>
      </c>
    </row>
    <row r="84" spans="1:9">
      <c r="B84" s="3">
        <f>ChartDataA!$CE$6</f>
        <v>0</v>
      </c>
      <c r="C84" s="3">
        <f>ChartDataA!$CE$7</f>
        <v>0</v>
      </c>
      <c r="D84" s="3">
        <f>ChartDataA!$CE$8</f>
        <v>1.8346000000000005</v>
      </c>
      <c r="E84" s="3">
        <f>ChartDataA!$CE$9</f>
        <v>10.190099999999999</v>
      </c>
      <c r="F84" s="3">
        <f>ChartDataA!$CE$10</f>
        <v>0</v>
      </c>
      <c r="G84" s="3">
        <f>ChartDataA!$CE$11</f>
        <v>15.7925</v>
      </c>
      <c r="H84" s="3">
        <f>ChartDataA!$CE$12</f>
        <v>0</v>
      </c>
      <c r="I84" s="3">
        <f>ChartDataA!$CE$13</f>
        <v>0.26429999999999865</v>
      </c>
    </row>
    <row r="85" spans="1:9">
      <c r="B85" s="3">
        <f>ChartDataA!$CF$6</f>
        <v>0</v>
      </c>
      <c r="C85" s="3">
        <f>ChartDataA!$CF$7</f>
        <v>0</v>
      </c>
      <c r="D85" s="3">
        <f>ChartDataA!$CF$8</f>
        <v>1.8054000000000001</v>
      </c>
      <c r="E85" s="3">
        <f>ChartDataA!$CF$9</f>
        <v>10.190099999999997</v>
      </c>
      <c r="F85" s="3">
        <f>ChartDataA!$CF$10</f>
        <v>0</v>
      </c>
      <c r="G85" s="3">
        <f>ChartDataA!$CF$11</f>
        <v>11.8925</v>
      </c>
      <c r="H85" s="3">
        <f>ChartDataA!$CF$12</f>
        <v>0</v>
      </c>
      <c r="I85" s="3">
        <f>ChartDataA!$CF$13</f>
        <v>0.25530000000000008</v>
      </c>
    </row>
    <row r="86" spans="1:9">
      <c r="B86" s="3">
        <f>ChartDataA!$CG$6</f>
        <v>0</v>
      </c>
      <c r="C86" s="3">
        <f>ChartDataA!$CG$7</f>
        <v>0</v>
      </c>
      <c r="D86" s="3">
        <f>ChartDataA!$CG$8</f>
        <v>1.1593</v>
      </c>
      <c r="E86" s="3">
        <f>ChartDataA!$CG$9</f>
        <v>10.190099999999997</v>
      </c>
      <c r="F86" s="3">
        <f>ChartDataA!$CG$10</f>
        <v>0</v>
      </c>
      <c r="G86" s="3">
        <f>ChartDataA!$CG$11</f>
        <v>11.8925</v>
      </c>
      <c r="H86" s="3">
        <f>ChartDataA!$CG$12</f>
        <v>0</v>
      </c>
      <c r="I86" s="3">
        <f>ChartDataA!$CG$13</f>
        <v>0.27009999999999934</v>
      </c>
    </row>
    <row r="87" spans="1:9">
      <c r="A87" s="3" t="str">
        <f>ChartDataA!$CH$5</f>
        <v>yt 31 12 2017</v>
      </c>
      <c r="B87" s="3">
        <f>ChartDataA!$CH$6</f>
        <v>0</v>
      </c>
      <c r="C87" s="3">
        <f>ChartDataA!$CH$7</f>
        <v>0</v>
      </c>
      <c r="D87" s="3">
        <f>ChartDataA!$CH$8</f>
        <v>1.1738</v>
      </c>
      <c r="E87" s="3">
        <f>ChartDataA!$CH$9</f>
        <v>0</v>
      </c>
      <c r="F87" s="3">
        <f>ChartDataA!$CH$10</f>
        <v>0</v>
      </c>
      <c r="G87" s="3">
        <f>ChartDataA!$CH$11</f>
        <v>11.888400000000001</v>
      </c>
      <c r="H87" s="3">
        <f>ChartDataA!$CH$12</f>
        <v>0</v>
      </c>
      <c r="I87" s="3">
        <f>ChartDataA!$CH$13</f>
        <v>0.16409999999999947</v>
      </c>
    </row>
    <row r="88" spans="1:9">
      <c r="B88" s="3">
        <f>ChartDataA!$CI$6</f>
        <v>0</v>
      </c>
      <c r="C88" s="3">
        <f>ChartDataA!$CI$7</f>
        <v>0</v>
      </c>
      <c r="D88" s="3">
        <f>ChartDataA!$CI$8</f>
        <v>1.2919</v>
      </c>
      <c r="E88" s="3">
        <f>ChartDataA!$CI$9</f>
        <v>0</v>
      </c>
      <c r="F88" s="3">
        <f>ChartDataA!$CI$10</f>
        <v>0</v>
      </c>
      <c r="G88" s="3">
        <f>ChartDataA!$CI$11</f>
        <v>12.453299999999999</v>
      </c>
      <c r="H88" s="3">
        <f>ChartDataA!$CI$12</f>
        <v>0</v>
      </c>
      <c r="I88" s="3">
        <f>ChartDataA!$CI$13</f>
        <v>0.14130000000000287</v>
      </c>
    </row>
    <row r="89" spans="1:9">
      <c r="B89" s="3">
        <f>ChartDataA!$CJ$6</f>
        <v>0</v>
      </c>
      <c r="C89" s="3">
        <f>ChartDataA!$CJ$7</f>
        <v>0</v>
      </c>
      <c r="D89" s="3">
        <f>ChartDataA!$CJ$8</f>
        <v>1.2802</v>
      </c>
      <c r="E89" s="3">
        <f>ChartDataA!$CJ$9</f>
        <v>0</v>
      </c>
      <c r="F89" s="3">
        <f>ChartDataA!$CJ$10</f>
        <v>0</v>
      </c>
      <c r="G89" s="3">
        <f>ChartDataA!$CJ$11</f>
        <v>10.353299999999999</v>
      </c>
      <c r="H89" s="3">
        <f>ChartDataA!$CJ$12</f>
        <v>0</v>
      </c>
      <c r="I89" s="3">
        <f>ChartDataA!$CJ$13</f>
        <v>0.14110000000000333</v>
      </c>
    </row>
    <row r="90" spans="1:9">
      <c r="B90" s="3">
        <f>ChartDataA!$CK$6</f>
        <v>0</v>
      </c>
      <c r="C90" s="3">
        <f>ChartDataA!$CK$7</f>
        <v>0</v>
      </c>
      <c r="D90" s="3">
        <f>ChartDataA!$CK$8</f>
        <v>1.4747999999999999</v>
      </c>
      <c r="E90" s="3">
        <f>ChartDataA!$CK$9</f>
        <v>0</v>
      </c>
      <c r="F90" s="3">
        <f>ChartDataA!$CK$10</f>
        <v>0</v>
      </c>
      <c r="G90" s="3">
        <f>ChartDataA!$CK$11</f>
        <v>7.2763</v>
      </c>
      <c r="H90" s="3">
        <f>ChartDataA!$CK$12</f>
        <v>3.7727000000000004</v>
      </c>
      <c r="I90" s="3">
        <f>ChartDataA!$CK$13</f>
        <v>4.1698000000000004</v>
      </c>
    </row>
    <row r="91" spans="1:9">
      <c r="B91" s="3">
        <f>ChartDataA!$CL$6</f>
        <v>0</v>
      </c>
      <c r="C91" s="3">
        <f>ChartDataA!$CL$7</f>
        <v>0</v>
      </c>
      <c r="D91" s="3">
        <f>ChartDataA!$CL$8</f>
        <v>1.6427000000000003</v>
      </c>
      <c r="E91" s="3">
        <f>ChartDataA!$CL$9</f>
        <v>0</v>
      </c>
      <c r="F91" s="3">
        <f>ChartDataA!$CL$10</f>
        <v>0</v>
      </c>
      <c r="G91" s="3">
        <f>ChartDataA!$CL$11</f>
        <v>11.6904</v>
      </c>
      <c r="H91" s="3">
        <f>ChartDataA!$CL$12</f>
        <v>3.7727000000000004</v>
      </c>
      <c r="I91" s="3">
        <f>ChartDataA!$CL$13</f>
        <v>4.1734000000000009</v>
      </c>
    </row>
    <row r="92" spans="1:9">
      <c r="B92" s="3">
        <f>ChartDataA!$CM$6</f>
        <v>0</v>
      </c>
      <c r="C92" s="3">
        <f>ChartDataA!$CM$7</f>
        <v>0</v>
      </c>
      <c r="D92" s="3">
        <f>ChartDataA!$CM$8</f>
        <v>1.6641000000000004</v>
      </c>
      <c r="E92" s="3">
        <f>ChartDataA!$CM$9</f>
        <v>0</v>
      </c>
      <c r="F92" s="3">
        <f>ChartDataA!$CM$10</f>
        <v>0</v>
      </c>
      <c r="G92" s="3">
        <f>ChartDataA!$CM$11</f>
        <v>11.686100000000001</v>
      </c>
      <c r="H92" s="3">
        <f>ChartDataA!$CM$12</f>
        <v>3.7727000000000004</v>
      </c>
      <c r="I92" s="3">
        <f>ChartDataA!$CM$13</f>
        <v>4.1992999999999991</v>
      </c>
    </row>
    <row r="93" spans="1:9">
      <c r="A93" s="3" t="str">
        <f>ChartDataA!$CN$5</f>
        <v>yt 30 06 2018</v>
      </c>
      <c r="B93" s="3">
        <f>ChartDataA!$CN$6</f>
        <v>2.7700000000000002E-2</v>
      </c>
      <c r="C93" s="3">
        <f>ChartDataA!$CN$7</f>
        <v>0</v>
      </c>
      <c r="D93" s="3">
        <f>ChartDataA!$CN$8</f>
        <v>1.6798000000000002</v>
      </c>
      <c r="E93" s="3">
        <f>ChartDataA!$CN$9</f>
        <v>0</v>
      </c>
      <c r="F93" s="3">
        <f>ChartDataA!$CN$10</f>
        <v>0</v>
      </c>
      <c r="G93" s="3">
        <f>ChartDataA!$CN$11</f>
        <v>11.686100000000001</v>
      </c>
      <c r="H93" s="3">
        <f>ChartDataA!$CN$12</f>
        <v>7.4383000000000017</v>
      </c>
      <c r="I93" s="3">
        <f>ChartDataA!$CN$13</f>
        <v>4.2000999999999991</v>
      </c>
    </row>
    <row r="94" spans="1:9">
      <c r="A94" s="3"/>
      <c r="B94" s="3">
        <f>ChartDataA!$CO$6</f>
        <v>2.7700000000000002E-2</v>
      </c>
      <c r="C94" s="3">
        <f>ChartDataA!$CO$7</f>
        <v>0</v>
      </c>
      <c r="D94" s="3">
        <f>ChartDataA!$CO$8</f>
        <v>1.6481000000000001</v>
      </c>
      <c r="E94" s="3">
        <f>ChartDataA!$CO$9</f>
        <v>0</v>
      </c>
      <c r="F94" s="3">
        <f>ChartDataA!$CO$10</f>
        <v>0</v>
      </c>
      <c r="G94" s="3">
        <f>ChartDataA!$CO$11</f>
        <v>11.681900000000001</v>
      </c>
      <c r="H94" s="3">
        <f>ChartDataA!$CO$12</f>
        <v>7.4383000000000017</v>
      </c>
      <c r="I94" s="3">
        <f>ChartDataA!$CO$13</f>
        <v>4.2077999999999953</v>
      </c>
    </row>
    <row r="95" spans="1:9">
      <c r="B95" s="3">
        <f>ChartDataA!$CP$6</f>
        <v>2.7700000000000002E-2</v>
      </c>
      <c r="C95" s="3">
        <f>ChartDataA!$CP$7</f>
        <v>2.0422000000000002</v>
      </c>
      <c r="D95" s="3">
        <f>ChartDataA!$CP$8</f>
        <v>1.6743000000000001</v>
      </c>
      <c r="E95" s="3">
        <f>ChartDataA!$CP$9</f>
        <v>0</v>
      </c>
      <c r="F95" s="3">
        <f>ChartDataA!$CP$10</f>
        <v>0</v>
      </c>
      <c r="G95" s="3">
        <f>ChartDataA!$CP$11</f>
        <v>11.681900000000001</v>
      </c>
      <c r="H95" s="3">
        <f>ChartDataA!$CP$12</f>
        <v>7.4383000000000017</v>
      </c>
      <c r="I95" s="3">
        <f>ChartDataA!$CP$13</f>
        <v>4.2100999999999971</v>
      </c>
    </row>
    <row r="96" spans="1:9">
      <c r="B96" s="3">
        <f>ChartDataA!$CQ$6</f>
        <v>2.7700000000000002E-2</v>
      </c>
      <c r="C96" s="3">
        <f>ChartDataA!$CQ$7</f>
        <v>2.0422000000000002</v>
      </c>
      <c r="D96" s="3">
        <f>ChartDataA!$CQ$8</f>
        <v>1.7052000000000003</v>
      </c>
      <c r="E96" s="3">
        <f>ChartDataA!$CQ$9</f>
        <v>0</v>
      </c>
      <c r="F96" s="3">
        <f>ChartDataA!$CQ$10</f>
        <v>0</v>
      </c>
      <c r="G96" s="3">
        <f>ChartDataA!$CQ$11</f>
        <v>11.681900000000001</v>
      </c>
      <c r="H96" s="3">
        <f>ChartDataA!$CQ$12</f>
        <v>7.4383000000000017</v>
      </c>
      <c r="I96" s="3">
        <f>ChartDataA!$CQ$13</f>
        <v>4.217099999999995</v>
      </c>
    </row>
    <row r="97" spans="1:9">
      <c r="B97" s="3">
        <f>ChartDataA!$CR$6</f>
        <v>8.3100000000000007E-2</v>
      </c>
      <c r="C97" s="3">
        <f>ChartDataA!$CR$7</f>
        <v>2.0422000000000002</v>
      </c>
      <c r="D97" s="3">
        <f>ChartDataA!$CR$8</f>
        <v>5.9961000000000002</v>
      </c>
      <c r="E97" s="3">
        <f>ChartDataA!$CR$9</f>
        <v>0</v>
      </c>
      <c r="F97" s="3">
        <f>ChartDataA!$CR$10</f>
        <v>0</v>
      </c>
      <c r="G97" s="3">
        <f>ChartDataA!$CR$11</f>
        <v>7.9818999999999996</v>
      </c>
      <c r="H97" s="3">
        <f>ChartDataA!$CR$12</f>
        <v>10.957600000000003</v>
      </c>
      <c r="I97" s="3">
        <f>ChartDataA!$CR$13</f>
        <v>4.2263999999999946</v>
      </c>
    </row>
    <row r="98" spans="1:9">
      <c r="B98" s="3">
        <f>ChartDataA!$CS$6</f>
        <v>8.3100000000000007E-2</v>
      </c>
      <c r="C98" s="3">
        <f>ChartDataA!$CS$7</f>
        <v>2.0422000000000002</v>
      </c>
      <c r="D98" s="3">
        <f>ChartDataA!$CS$8</f>
        <v>6.0751999999999997</v>
      </c>
      <c r="E98" s="3">
        <f>ChartDataA!$CS$9</f>
        <v>4.4900000000000162E-2</v>
      </c>
      <c r="F98" s="3">
        <f>ChartDataA!$CS$10</f>
        <v>0</v>
      </c>
      <c r="G98" s="3">
        <f>ChartDataA!$CS$11</f>
        <v>7.9818999999999996</v>
      </c>
      <c r="H98" s="3">
        <f>ChartDataA!$CS$12</f>
        <v>14.968400000000003</v>
      </c>
      <c r="I98" s="3">
        <f>ChartDataA!$CS$13</f>
        <v>4.2365999999999993</v>
      </c>
    </row>
    <row r="99" spans="1:9">
      <c r="A99" s="3" t="str">
        <f>ChartDataA!$CT$5</f>
        <v>yt 31 12 2018</v>
      </c>
      <c r="B99" s="3">
        <f>ChartDataA!$CT$6</f>
        <v>8.3100000000000007E-2</v>
      </c>
      <c r="C99" s="3">
        <f>ChartDataA!$CT$7</f>
        <v>4.2170000000000005</v>
      </c>
      <c r="D99" s="3">
        <f>ChartDataA!$CT$8</f>
        <v>6.0419</v>
      </c>
      <c r="E99" s="3">
        <f>ChartDataA!$CT$9</f>
        <v>4.4900000000000162E-2</v>
      </c>
      <c r="F99" s="3">
        <f>ChartDataA!$CT$10</f>
        <v>0</v>
      </c>
      <c r="G99" s="3">
        <f>ChartDataA!$CT$11</f>
        <v>7.9818999999999996</v>
      </c>
      <c r="H99" s="3">
        <f>ChartDataA!$CT$12</f>
        <v>14.968400000000003</v>
      </c>
      <c r="I99" s="3">
        <f>ChartDataA!$CT$13</f>
        <v>4.2206999999999972</v>
      </c>
    </row>
    <row r="100" spans="1:9">
      <c r="B100" s="3">
        <f>ChartDataA!$CU$6</f>
        <v>0.13850000000000001</v>
      </c>
      <c r="C100" s="3">
        <f>ChartDataA!$CU$7</f>
        <v>8.3224000000000018</v>
      </c>
      <c r="D100" s="3">
        <f>ChartDataA!$CU$8</f>
        <v>6.1982999999999997</v>
      </c>
      <c r="E100" s="3">
        <f>ChartDataA!$CU$9</f>
        <v>4.4899999999996609E-2</v>
      </c>
      <c r="F100" s="3">
        <f>ChartDataA!$CU$10</f>
        <v>0</v>
      </c>
      <c r="G100" s="3">
        <f>ChartDataA!$CU$11</f>
        <v>4.4169999999999998</v>
      </c>
      <c r="H100" s="3">
        <f>ChartDataA!$CU$12</f>
        <v>18.982500000000002</v>
      </c>
      <c r="I100" s="3">
        <f>ChartDataA!$CU$13</f>
        <v>4.2413999999999987</v>
      </c>
    </row>
    <row r="101" spans="1:9">
      <c r="B101" s="3">
        <f>ChartDataA!$CV$6</f>
        <v>0.13850000000000001</v>
      </c>
      <c r="C101" s="3">
        <f>ChartDataA!$CV$7</f>
        <v>8.3224000000000018</v>
      </c>
      <c r="D101" s="3">
        <f>ChartDataA!$CV$8</f>
        <v>6.2925999999999993</v>
      </c>
      <c r="E101" s="3">
        <f>ChartDataA!$CV$9</f>
        <v>4.4899999999998386E-2</v>
      </c>
      <c r="F101" s="3">
        <f>ChartDataA!$CV$10</f>
        <v>0</v>
      </c>
      <c r="G101" s="3">
        <f>ChartDataA!$CV$11</f>
        <v>4.4169999999999998</v>
      </c>
      <c r="H101" s="3">
        <f>ChartDataA!$CV$12</f>
        <v>18.982500000000002</v>
      </c>
      <c r="I101" s="3">
        <f>ChartDataA!$CV$13</f>
        <v>4.2445999999999984</v>
      </c>
    </row>
    <row r="102" spans="1:9">
      <c r="B102" s="3">
        <f>ChartDataA!$CW$6</f>
        <v>0.13850000000000001</v>
      </c>
      <c r="C102" s="3">
        <f>ChartDataA!$CW$7</f>
        <v>8.3224000000000018</v>
      </c>
      <c r="D102" s="3">
        <f>ChartDataA!$CW$8</f>
        <v>6.3269000000000002</v>
      </c>
      <c r="E102" s="3">
        <f>ChartDataA!$CW$9</f>
        <v>4.4899999999998386E-2</v>
      </c>
      <c r="F102" s="3">
        <f>ChartDataA!$CW$10</f>
        <v>0</v>
      </c>
      <c r="G102" s="3">
        <f>ChartDataA!$CW$11</f>
        <v>4.4169999999999998</v>
      </c>
      <c r="H102" s="3">
        <f>ChartDataA!$CW$12</f>
        <v>15.209800000000001</v>
      </c>
      <c r="I102" s="3">
        <f>ChartDataA!$CW$13</f>
        <v>0.21649999999999991</v>
      </c>
    </row>
    <row r="103" spans="1:9">
      <c r="B103" s="3">
        <f>ChartDataA!$CX$6</f>
        <v>0.19390000000000002</v>
      </c>
      <c r="C103" s="3">
        <f>ChartDataA!$CX$7</f>
        <v>10.438100000000002</v>
      </c>
      <c r="D103" s="3">
        <f>ChartDataA!$CX$8</f>
        <v>6.3427999999999995</v>
      </c>
      <c r="E103" s="3">
        <f>ChartDataA!$CX$9</f>
        <v>4.4899999999998386E-2</v>
      </c>
      <c r="F103" s="3">
        <f>ChartDataA!$CX$10</f>
        <v>0</v>
      </c>
      <c r="G103" s="3">
        <f>ChartDataA!$CX$11</f>
        <v>0</v>
      </c>
      <c r="H103" s="3">
        <f>ChartDataA!$CX$12</f>
        <v>19.1205</v>
      </c>
      <c r="I103" s="3">
        <f>ChartDataA!$CX$13</f>
        <v>0.21860000000000213</v>
      </c>
    </row>
    <row r="104" spans="1:9">
      <c r="B104" s="3">
        <f>ChartDataA!$CY$6</f>
        <v>0.19390000000000002</v>
      </c>
      <c r="C104" s="3">
        <f>ChartDataA!$CY$7</f>
        <v>12.571500000000002</v>
      </c>
      <c r="D104" s="3">
        <f>ChartDataA!$CY$8</f>
        <v>6.5123999999999995</v>
      </c>
      <c r="E104" s="3">
        <f>ChartDataA!$CY$9</f>
        <v>4.4900000000001938E-2</v>
      </c>
      <c r="F104" s="3">
        <f>ChartDataA!$CY$10</f>
        <v>0</v>
      </c>
      <c r="G104" s="3">
        <f>ChartDataA!$CY$11</f>
        <v>0</v>
      </c>
      <c r="H104" s="3">
        <f>ChartDataA!$CY$12</f>
        <v>19.1205</v>
      </c>
      <c r="I104" s="3">
        <f>ChartDataA!$CY$13</f>
        <v>0.19530000000000314</v>
      </c>
    </row>
    <row r="105" spans="1:9">
      <c r="A105" s="3" t="str">
        <f>ChartDataA!$CZ$5</f>
        <v>yt 30 06 2019</v>
      </c>
      <c r="B105" s="3">
        <f>ChartDataA!$CZ$6</f>
        <v>0.17030000000000001</v>
      </c>
      <c r="C105" s="3">
        <f>ChartDataA!$CZ$7</f>
        <v>16.599100000000004</v>
      </c>
      <c r="D105" s="3">
        <f>ChartDataA!$CZ$8</f>
        <v>6.5484</v>
      </c>
      <c r="E105" s="3">
        <f>ChartDataA!$CZ$9</f>
        <v>4.4899999999994833E-2</v>
      </c>
      <c r="F105" s="3">
        <f>ChartDataA!$CZ$10</f>
        <v>0</v>
      </c>
      <c r="G105" s="3">
        <f>ChartDataA!$CZ$11</f>
        <v>0</v>
      </c>
      <c r="H105" s="3">
        <f>ChartDataA!$CZ$12</f>
        <v>19.081100000000003</v>
      </c>
      <c r="I105" s="3">
        <f>ChartDataA!$CZ$13</f>
        <v>0.19150000000000134</v>
      </c>
    </row>
    <row r="106" spans="1:9">
      <c r="A106" s="3"/>
      <c r="B106" s="3">
        <f>ChartDataA!$DA$6</f>
        <v>0.17030000000000001</v>
      </c>
      <c r="C106" s="3">
        <f>ChartDataA!$DA$7</f>
        <v>16.599100000000004</v>
      </c>
      <c r="D106" s="3">
        <f>ChartDataA!$DA$8</f>
        <v>6.7033999999999994</v>
      </c>
      <c r="E106" s="3">
        <f>ChartDataA!$DA$9</f>
        <v>4.4899999999998386E-2</v>
      </c>
      <c r="F106" s="3">
        <f>ChartDataA!$DA$10</f>
        <v>0</v>
      </c>
      <c r="G106" s="3">
        <f>ChartDataA!$DA$11</f>
        <v>0</v>
      </c>
      <c r="H106" s="3">
        <f>ChartDataA!$DA$12</f>
        <v>19.081100000000003</v>
      </c>
      <c r="I106" s="3">
        <f>ChartDataA!$DA$13</f>
        <v>0.17620000000000147</v>
      </c>
    </row>
    <row r="107" spans="1:9">
      <c r="B107" s="3">
        <f>ChartDataA!$DB$6</f>
        <v>0.17030000000000001</v>
      </c>
      <c r="C107" s="3">
        <f>ChartDataA!$DB$7</f>
        <v>20.056800000000003</v>
      </c>
      <c r="D107" s="3">
        <f>ChartDataA!$DB$8</f>
        <v>6.7839</v>
      </c>
      <c r="E107" s="3">
        <f>ChartDataA!$DB$9</f>
        <v>4.4899999999998386E-2</v>
      </c>
      <c r="F107" s="3">
        <f>ChartDataA!$DB$10</f>
        <v>0</v>
      </c>
      <c r="G107" s="3">
        <f>ChartDataA!$DB$11</f>
        <v>0</v>
      </c>
      <c r="H107" s="3">
        <f>ChartDataA!$DB$12</f>
        <v>19.081100000000003</v>
      </c>
      <c r="I107" s="3">
        <f>ChartDataA!$DB$13</f>
        <v>0.16669999999999874</v>
      </c>
    </row>
    <row r="108" spans="1:9">
      <c r="B108" s="3">
        <f>ChartDataA!$DC$6</f>
        <v>0.17030000000000001</v>
      </c>
      <c r="C108" s="3">
        <f>ChartDataA!$DC$7</f>
        <v>24.701500000000003</v>
      </c>
      <c r="D108" s="3">
        <f>ChartDataA!$DC$8</f>
        <v>6.7896000000000001</v>
      </c>
      <c r="E108" s="3">
        <f>ChartDataA!$DC$9</f>
        <v>4.4899999999994833E-2</v>
      </c>
      <c r="F108" s="3">
        <f>ChartDataA!$DC$10</f>
        <v>0</v>
      </c>
      <c r="G108" s="3">
        <f>ChartDataA!$DC$11</f>
        <v>0</v>
      </c>
      <c r="H108" s="3">
        <f>ChartDataA!$DC$12</f>
        <v>22.757600000000004</v>
      </c>
      <c r="I108" s="3">
        <f>ChartDataA!$DC$13</f>
        <v>0.31310000000000215</v>
      </c>
    </row>
    <row r="109" spans="1:9">
      <c r="B109" s="3">
        <f>ChartDataA!$DD$6</f>
        <v>0.22580000000000003</v>
      </c>
      <c r="C109" s="3">
        <f>ChartDataA!$DD$7</f>
        <v>30.201300000000003</v>
      </c>
      <c r="D109" s="3">
        <f>ChartDataA!$DD$8</f>
        <v>2.8039999999999994</v>
      </c>
      <c r="E109" s="3">
        <f>ChartDataA!$DD$9</f>
        <v>9.731899999999996</v>
      </c>
      <c r="F109" s="3">
        <f>ChartDataA!$DD$10</f>
        <v>0</v>
      </c>
      <c r="G109" s="3">
        <f>ChartDataA!$DD$11</f>
        <v>0</v>
      </c>
      <c r="H109" s="3">
        <f>ChartDataA!$DD$12</f>
        <v>19.238300000000002</v>
      </c>
      <c r="I109" s="3">
        <f>ChartDataA!$DD$13</f>
        <v>0.54260000000000019</v>
      </c>
    </row>
    <row r="110" spans="1:9">
      <c r="B110" s="3">
        <f>ChartDataA!$DE$6</f>
        <v>0.22580000000000003</v>
      </c>
      <c r="C110" s="3">
        <f>ChartDataA!$DE$7</f>
        <v>35.701200000000007</v>
      </c>
      <c r="D110" s="3">
        <f>ChartDataA!$DE$8</f>
        <v>2.8222</v>
      </c>
      <c r="E110" s="3">
        <f>ChartDataA!$DE$9</f>
        <v>9.6869999999999905</v>
      </c>
      <c r="F110" s="3">
        <f>ChartDataA!$DE$10</f>
        <v>0</v>
      </c>
      <c r="G110" s="3">
        <f>ChartDataA!$DE$11</f>
        <v>0</v>
      </c>
      <c r="H110" s="3">
        <f>ChartDataA!$DE$12</f>
        <v>15.227500000000003</v>
      </c>
      <c r="I110" s="3">
        <f>ChartDataA!$DE$13</f>
        <v>0.88319999999999865</v>
      </c>
    </row>
    <row r="111" spans="1:9">
      <c r="A111" s="3" t="str">
        <f>ChartDataA!$DF$5</f>
        <v>yt 31 12 2019</v>
      </c>
      <c r="B111" s="3">
        <f>ChartDataA!$DF$6</f>
        <v>0.22580000000000003</v>
      </c>
      <c r="C111" s="3">
        <f>ChartDataA!$DF$7</f>
        <v>33.526400000000002</v>
      </c>
      <c r="D111" s="3">
        <f>ChartDataA!$DF$8</f>
        <v>3.2083999999999997</v>
      </c>
      <c r="E111" s="3">
        <f>ChartDataA!$DF$9</f>
        <v>9.6869999999999976</v>
      </c>
      <c r="F111" s="3">
        <f>ChartDataA!$DF$10</f>
        <v>0</v>
      </c>
      <c r="G111" s="3">
        <f>ChartDataA!$DF$11</f>
        <v>0</v>
      </c>
      <c r="H111" s="3">
        <f>ChartDataA!$DF$12</f>
        <v>19.134300000000003</v>
      </c>
      <c r="I111" s="3">
        <f>ChartDataA!$DF$13</f>
        <v>0.9295999999999971</v>
      </c>
    </row>
    <row r="112" spans="1:9">
      <c r="B112" s="3">
        <f>ChartDataA!$DG$6</f>
        <v>0.22584000000000001</v>
      </c>
      <c r="C112" s="3">
        <f>ChartDataA!$DG$7</f>
        <v>34.831437000000008</v>
      </c>
      <c r="D112" s="3">
        <f>ChartDataA!$DG$8</f>
        <v>3.1783269999999995</v>
      </c>
      <c r="E112" s="3">
        <f>ChartDataA!$DG$9</f>
        <v>9.6869999999999905</v>
      </c>
      <c r="F112" s="3">
        <f>ChartDataA!$DG$10</f>
        <v>0</v>
      </c>
      <c r="G112" s="3">
        <f>ChartDataA!$DG$11</f>
        <v>0</v>
      </c>
      <c r="H112" s="3">
        <f>ChartDataA!$DG$12</f>
        <v>15.120200000000001</v>
      </c>
      <c r="I112" s="3">
        <f>ChartDataA!$DG$13</f>
        <v>0.91962799999999945</v>
      </c>
    </row>
    <row r="113" spans="1:9">
      <c r="B113" s="3">
        <f>ChartDataA!$DH$6</f>
        <v>0.28127999999999997</v>
      </c>
      <c r="C113" s="3">
        <f>ChartDataA!$DH$7</f>
        <v>40.181539000000008</v>
      </c>
      <c r="D113" s="3">
        <f>ChartDataA!$DH$8</f>
        <v>3.3501699999999994</v>
      </c>
      <c r="E113" s="3">
        <f>ChartDataA!$DH$9</f>
        <v>9.6869999999999905</v>
      </c>
      <c r="F113" s="3">
        <f>ChartDataA!$DH$10</f>
        <v>0</v>
      </c>
      <c r="G113" s="3">
        <f>ChartDataA!$DH$11</f>
        <v>0</v>
      </c>
      <c r="H113" s="3">
        <f>ChartDataA!$DH$12</f>
        <v>18.696114000000001</v>
      </c>
      <c r="I113" s="3">
        <f>ChartDataA!$DH$13</f>
        <v>0.92464700000000022</v>
      </c>
    </row>
    <row r="114" spans="1:9">
      <c r="B114" s="3">
        <f>ChartDataA!$DI$6</f>
        <v>0.39215999999999995</v>
      </c>
      <c r="C114" s="3">
        <f>ChartDataA!$DI$7</f>
        <v>40.181539000000008</v>
      </c>
      <c r="D114" s="3">
        <f>ChartDataA!$DI$8</f>
        <v>3.4727260000000002</v>
      </c>
      <c r="E114" s="3">
        <f>ChartDataA!$DI$9</f>
        <v>9.6870739999999955</v>
      </c>
      <c r="F114" s="3">
        <f>ChartDataA!$DI$10</f>
        <v>0</v>
      </c>
      <c r="G114" s="3">
        <f>ChartDataA!$DI$11</f>
        <v>0</v>
      </c>
      <c r="H114" s="3">
        <f>ChartDataA!$DI$12</f>
        <v>22.264383000000002</v>
      </c>
      <c r="I114" s="3">
        <f>ChartDataA!$DI$13</f>
        <v>0.92117300000000313</v>
      </c>
    </row>
    <row r="115" spans="1:9">
      <c r="B115" s="3">
        <f>ChartDataA!$DJ$6</f>
        <v>0.39219999999999999</v>
      </c>
      <c r="C115" s="3">
        <f>ChartDataA!$DJ$7</f>
        <v>38.065839000000011</v>
      </c>
      <c r="D115" s="3">
        <f>ChartDataA!$DJ$8</f>
        <v>3.291363</v>
      </c>
      <c r="E115" s="3">
        <f>ChartDataA!$DJ$9</f>
        <v>9.6870739999999955</v>
      </c>
      <c r="F115" s="3">
        <f>ChartDataA!$DJ$10</f>
        <v>0</v>
      </c>
      <c r="G115" s="3">
        <f>ChartDataA!$DJ$11</f>
        <v>0</v>
      </c>
      <c r="H115" s="3">
        <f>ChartDataA!$DJ$12</f>
        <v>18.353683</v>
      </c>
      <c r="I115" s="3">
        <f>ChartDataA!$DJ$13</f>
        <v>0.91528200000000481</v>
      </c>
    </row>
    <row r="116" spans="1:9">
      <c r="B116" s="3">
        <f>ChartDataA!$DK$6</f>
        <v>0.39219999999999999</v>
      </c>
      <c r="C116" s="3">
        <f>ChartDataA!$DK$7</f>
        <v>41.918779000000008</v>
      </c>
      <c r="D116" s="3">
        <f>ChartDataA!$DK$8</f>
        <v>3.2014449999999997</v>
      </c>
      <c r="E116" s="3">
        <f>ChartDataA!$DK$9</f>
        <v>9.6872389999999911</v>
      </c>
      <c r="F116" s="3">
        <f>ChartDataA!$DK$10</f>
        <v>0</v>
      </c>
      <c r="G116" s="3">
        <f>ChartDataA!$DK$11</f>
        <v>0</v>
      </c>
      <c r="H116" s="3">
        <f>ChartDataA!$DK$12</f>
        <v>18.353683</v>
      </c>
      <c r="I116" s="3">
        <f>ChartDataA!$DK$13</f>
        <v>0.92456500000000474</v>
      </c>
    </row>
    <row r="117" spans="1:9">
      <c r="A117" s="3" t="str">
        <f>ChartDataA!$DL$5</f>
        <v>yt 30 06 2020</v>
      </c>
      <c r="B117" s="3">
        <f>ChartDataA!$DL$6</f>
        <v>0.3881</v>
      </c>
      <c r="C117" s="3">
        <f>ChartDataA!$DL$7</f>
        <v>37.891179000000001</v>
      </c>
      <c r="D117" s="3">
        <f>ChartDataA!$DL$8</f>
        <v>3.2855650000000005</v>
      </c>
      <c r="E117" s="3">
        <f>ChartDataA!$DL$9</f>
        <v>9.6872390000000053</v>
      </c>
      <c r="F117" s="3">
        <f>ChartDataA!$DL$10</f>
        <v>0</v>
      </c>
      <c r="G117" s="3">
        <f>ChartDataA!$DL$11</f>
        <v>3.9341200000000001</v>
      </c>
      <c r="H117" s="3">
        <f>ChartDataA!$DL$12</f>
        <v>14.727483000000001</v>
      </c>
      <c r="I117" s="3">
        <f>ChartDataA!$DL$13</f>
        <v>0.92623100000000136</v>
      </c>
    </row>
    <row r="118" spans="1:9">
      <c r="A118" s="3"/>
      <c r="B118" s="3">
        <f>ChartDataA!$DM$6</f>
        <v>0.3881</v>
      </c>
      <c r="C118" s="3">
        <f>ChartDataA!$DM$7</f>
        <v>43.391007999999999</v>
      </c>
      <c r="D118" s="3">
        <f>ChartDataA!$DM$8</f>
        <v>3.2878650000000009</v>
      </c>
      <c r="E118" s="3">
        <f>ChartDataA!$DM$9</f>
        <v>9.6872390000000053</v>
      </c>
      <c r="F118" s="3">
        <f>ChartDataA!$DM$10</f>
        <v>0</v>
      </c>
      <c r="G118" s="3">
        <f>ChartDataA!$DM$11</f>
        <v>3.9341200000000001</v>
      </c>
      <c r="H118" s="3">
        <f>ChartDataA!$DM$12</f>
        <v>14.727483000000001</v>
      </c>
      <c r="I118" s="3">
        <f>ChartDataA!$DM$13</f>
        <v>0.93273100000000042</v>
      </c>
    </row>
    <row r="119" spans="1:9">
      <c r="B119" s="3">
        <f>ChartDataA!$DN$6</f>
        <v>0.3881</v>
      </c>
      <c r="C119" s="3">
        <f>ChartDataA!$DN$7</f>
        <v>43.205483000000001</v>
      </c>
      <c r="D119" s="3">
        <f>ChartDataA!$DN$8</f>
        <v>3.4401630000000005</v>
      </c>
      <c r="E119" s="3">
        <f>ChartDataA!$DN$9</f>
        <v>9.6872430000000094</v>
      </c>
      <c r="F119" s="3">
        <f>ChartDataA!$DN$10</f>
        <v>0</v>
      </c>
      <c r="G119" s="3">
        <f>ChartDataA!$DN$11</f>
        <v>3.9341200000000001</v>
      </c>
      <c r="H119" s="3">
        <f>ChartDataA!$DN$12</f>
        <v>14.727483000000001</v>
      </c>
      <c r="I119" s="3">
        <f>ChartDataA!$DN$13</f>
        <v>0.9389390000000013</v>
      </c>
    </row>
    <row r="120" spans="1:9">
      <c r="B120" s="3">
        <f>ChartDataA!$DO$6</f>
        <v>0.3881</v>
      </c>
      <c r="C120" s="3">
        <f>ChartDataA!$DO$7</f>
        <v>38.586133000000004</v>
      </c>
      <c r="D120" s="3">
        <f>ChartDataA!$DO$8</f>
        <v>3.3839720000000004</v>
      </c>
      <c r="E120" s="3">
        <f>ChartDataA!$DO$9</f>
        <v>9.6872430000000023</v>
      </c>
      <c r="F120" s="3">
        <f>ChartDataA!$DO$10</f>
        <v>0</v>
      </c>
      <c r="G120" s="3">
        <f>ChartDataA!$DO$11</f>
        <v>3.9341200000000001</v>
      </c>
      <c r="H120" s="3">
        <f>ChartDataA!$DO$12</f>
        <v>11.050983</v>
      </c>
      <c r="I120" s="3">
        <f>ChartDataA!$DO$13</f>
        <v>0.79066299999999856</v>
      </c>
    </row>
    <row r="121" spans="1:9">
      <c r="B121" s="3">
        <f>ChartDataA!$DP$6</f>
        <v>0.2772</v>
      </c>
      <c r="C121" s="3">
        <f>ChartDataA!$DP$7</f>
        <v>36.437070000000006</v>
      </c>
      <c r="D121" s="3">
        <f>ChartDataA!$DP$8</f>
        <v>3.3319770000000006</v>
      </c>
      <c r="E121" s="3">
        <f>ChartDataA!$DP$9</f>
        <v>2.4299999999755073E-4</v>
      </c>
      <c r="F121" s="3">
        <f>ChartDataA!$DP$10</f>
        <v>0</v>
      </c>
      <c r="G121" s="3">
        <f>ChartDataA!$DP$11</f>
        <v>3.9341200000000001</v>
      </c>
      <c r="H121" s="3">
        <f>ChartDataA!$DP$12</f>
        <v>11.050983</v>
      </c>
      <c r="I121" s="3">
        <f>ChartDataA!$DP$13</f>
        <v>0.58272100000000115</v>
      </c>
    </row>
    <row r="122" spans="1:9">
      <c r="B122" s="3">
        <f>ChartDataA!$DQ$6</f>
        <v>0.33263999999999999</v>
      </c>
      <c r="C122" s="3">
        <f>ChartDataA!$DQ$7</f>
        <v>36.436146000000001</v>
      </c>
      <c r="D122" s="3">
        <f>ChartDataA!$DQ$8</f>
        <v>3.2548119999999998</v>
      </c>
      <c r="E122" s="3">
        <f>ChartDataA!$DQ$9</f>
        <v>2.3673000000009381E-2</v>
      </c>
      <c r="F122" s="3">
        <f>ChartDataA!$DQ$10</f>
        <v>0</v>
      </c>
      <c r="G122" s="3">
        <f>ChartDataA!$DQ$11</f>
        <v>3.9584950000000001</v>
      </c>
      <c r="H122" s="3">
        <f>ChartDataA!$DQ$12</f>
        <v>11.050983</v>
      </c>
      <c r="I122" s="3">
        <f>ChartDataA!$DQ$13</f>
        <v>0.27785899999999764</v>
      </c>
    </row>
    <row r="123" spans="1:9">
      <c r="A123" s="3" t="str">
        <f>ChartDataA!$DR$5</f>
        <v>yt 31 12 2020</v>
      </c>
      <c r="B123" s="3">
        <f>ChartDataA!$DR$6</f>
        <v>0.45320299999999997</v>
      </c>
      <c r="C123" s="3">
        <f>ChartDataA!$DR$7</f>
        <v>36.436146000000001</v>
      </c>
      <c r="D123" s="3">
        <f>ChartDataA!$DR$8</f>
        <v>3.0174910000000001</v>
      </c>
      <c r="E123" s="3">
        <f>ChartDataA!$DR$9</f>
        <v>4.7423000000001991E-2</v>
      </c>
      <c r="F123" s="3">
        <f>ChartDataA!$DR$10</f>
        <v>0</v>
      </c>
      <c r="G123" s="3">
        <f>ChartDataA!$DR$11</f>
        <v>3.9584950000000001</v>
      </c>
      <c r="H123" s="3">
        <f>ChartDataA!$DR$12</f>
        <v>7.1441830000000008</v>
      </c>
      <c r="I123" s="3">
        <f>ChartDataA!$DR$13</f>
        <v>0.30086300000000143</v>
      </c>
    </row>
    <row r="124" spans="1:9">
      <c r="B124" s="3">
        <f>ChartDataA!$DS$6</f>
        <v>0.50864300000000007</v>
      </c>
      <c r="C124" s="3">
        <f>ChartDataA!$DS$7</f>
        <v>40.814092000000002</v>
      </c>
      <c r="D124" s="3">
        <f>ChartDataA!$DS$8</f>
        <v>2.9671510000000003</v>
      </c>
      <c r="E124" s="3">
        <f>ChartDataA!$DS$9</f>
        <v>7.142299999998869E-2</v>
      </c>
      <c r="F124" s="3">
        <f>ChartDataA!$DS$10</f>
        <v>0</v>
      </c>
      <c r="G124" s="3">
        <f>ChartDataA!$DS$11</f>
        <v>3.9584950000000001</v>
      </c>
      <c r="H124" s="3">
        <f>ChartDataA!$DS$12</f>
        <v>7.1441830000000008</v>
      </c>
      <c r="I124" s="3">
        <f>ChartDataA!$DS$13</f>
        <v>0.46210500000000287</v>
      </c>
    </row>
    <row r="125" spans="1:9">
      <c r="B125" s="3">
        <f>ChartDataA!$DT$6</f>
        <v>0.50864299999999996</v>
      </c>
      <c r="C125" s="3">
        <f>ChartDataA!$DT$7</f>
        <v>35.464170000000003</v>
      </c>
      <c r="D125" s="3">
        <f>ChartDataA!$DT$8</f>
        <v>2.8735599999999999</v>
      </c>
      <c r="E125" s="3">
        <f>ChartDataA!$DT$9</f>
        <v>7.1466999999998393E-2</v>
      </c>
      <c r="F125" s="3">
        <f>ChartDataA!$DT$10</f>
        <v>0</v>
      </c>
      <c r="G125" s="3">
        <f>ChartDataA!$DT$11</f>
        <v>3.9584950000000001</v>
      </c>
      <c r="H125" s="3">
        <f>ChartDataA!$DT$12</f>
        <v>3.5682690000000004</v>
      </c>
      <c r="I125" s="3">
        <f>ChartDataA!$DT$13</f>
        <v>0.57746400000000087</v>
      </c>
    </row>
    <row r="126" spans="1:9">
      <c r="B126" s="3">
        <f>ChartDataA!$DU$6</f>
        <v>0.39776299999999998</v>
      </c>
      <c r="C126" s="3">
        <f>ChartDataA!$DU$7</f>
        <v>35.464170000000003</v>
      </c>
      <c r="D126" s="3">
        <f>ChartDataA!$DU$8</f>
        <v>2.8791059999999997</v>
      </c>
      <c r="E126" s="3">
        <f>ChartDataA!$DU$9</f>
        <v>7.7244999999997788E-2</v>
      </c>
      <c r="F126" s="3">
        <f>ChartDataA!$DU$10</f>
        <v>0</v>
      </c>
      <c r="G126" s="3">
        <f>ChartDataA!$DU$11</f>
        <v>4.0072450000000002</v>
      </c>
      <c r="H126" s="3">
        <f>ChartDataA!$DU$12</f>
        <v>0</v>
      </c>
      <c r="I126" s="3">
        <f>ChartDataA!$DU$13</f>
        <v>0.65157899999999991</v>
      </c>
    </row>
    <row r="127" spans="1:9">
      <c r="B127" s="3">
        <f>ChartDataA!$DV$6</f>
        <v>0.34232300000000004</v>
      </c>
      <c r="C127" s="3">
        <f>ChartDataA!$DV$7</f>
        <v>35.464170000000003</v>
      </c>
      <c r="D127" s="3">
        <f>ChartDataA!$DV$8</f>
        <v>3.1050620000000007</v>
      </c>
      <c r="E127" s="3">
        <f>ChartDataA!$DV$9</f>
        <v>0.1508010000000013</v>
      </c>
      <c r="F127" s="3">
        <f>ChartDataA!$DV$10</f>
        <v>0</v>
      </c>
      <c r="G127" s="3">
        <f>ChartDataA!$DV$11</f>
        <v>4.0072450000000002</v>
      </c>
      <c r="H127" s="3">
        <f>ChartDataA!$DV$12</f>
        <v>0</v>
      </c>
      <c r="I127" s="3">
        <f>ChartDataA!$DV$13</f>
        <v>0.65754799999999847</v>
      </c>
    </row>
    <row r="128" spans="1:9">
      <c r="B128" s="3">
        <f>ChartDataA!$DW$6</f>
        <v>0.34232300000000004</v>
      </c>
      <c r="C128" s="3">
        <f>ChartDataA!$DW$7</f>
        <v>29.477862000000002</v>
      </c>
      <c r="D128" s="3">
        <f>ChartDataA!$DW$8</f>
        <v>3.1154610000000003</v>
      </c>
      <c r="E128" s="3">
        <f>ChartDataA!$DW$9</f>
        <v>0.17614700000000028</v>
      </c>
      <c r="F128" s="3">
        <f>ChartDataA!$DW$10</f>
        <v>0</v>
      </c>
      <c r="G128" s="3">
        <f>ChartDataA!$DW$11</f>
        <v>4.0072450000000002</v>
      </c>
      <c r="H128" s="3">
        <f>ChartDataA!$DW$12</f>
        <v>0</v>
      </c>
      <c r="I128" s="3">
        <f>ChartDataA!$DW$13</f>
        <v>0.64742799999999878</v>
      </c>
    </row>
    <row r="129" spans="1:9">
      <c r="A129" s="3" t="str">
        <f>ChartDataA!$DX$5</f>
        <v>yt 30 06 2021</v>
      </c>
      <c r="B129" s="3">
        <f>ChartDataA!$DX$6</f>
        <v>0.34232300000000004</v>
      </c>
      <c r="C129" s="3">
        <f>ChartDataA!$DX$7</f>
        <v>34.976927000000003</v>
      </c>
      <c r="D129" s="3">
        <f>ChartDataA!$DX$8</f>
        <v>3.125143</v>
      </c>
      <c r="E129" s="3">
        <f>ChartDataA!$DX$9</f>
        <v>0.17813300000000254</v>
      </c>
      <c r="F129" s="3">
        <f>ChartDataA!$DX$10</f>
        <v>0</v>
      </c>
      <c r="G129" s="3">
        <f>ChartDataA!$DX$11</f>
        <v>0.12292500000000002</v>
      </c>
      <c r="H129" s="3">
        <f>ChartDataA!$DX$12</f>
        <v>0</v>
      </c>
      <c r="I129" s="3">
        <f>ChartDataA!$DX$13</f>
        <v>4.6515049999999993</v>
      </c>
    </row>
    <row r="130" spans="1:9">
      <c r="A130" s="3"/>
      <c r="B130" s="3">
        <f>ChartDataA!$DY$6</f>
        <v>0.39776300000000003</v>
      </c>
      <c r="C130" s="3">
        <f>ChartDataA!$DY$7</f>
        <v>29.477098000000005</v>
      </c>
      <c r="D130" s="3">
        <f>ChartDataA!$DY$8</f>
        <v>3.0708350000000002</v>
      </c>
      <c r="E130" s="3">
        <f>ChartDataA!$DY$9</f>
        <v>0.17987100000000567</v>
      </c>
      <c r="F130" s="3">
        <f>ChartDataA!$DY$10</f>
        <v>0</v>
      </c>
      <c r="G130" s="3">
        <f>ChartDataA!$DY$11</f>
        <v>0.14730000000000001</v>
      </c>
      <c r="H130" s="3">
        <f>ChartDataA!$DY$12</f>
        <v>0</v>
      </c>
      <c r="I130" s="3">
        <f>ChartDataA!$DY$13</f>
        <v>4.8634699999999995</v>
      </c>
    </row>
    <row r="131" spans="1:9">
      <c r="B131" s="3">
        <f>ChartDataA!$DZ$6</f>
        <v>0.45320300000000002</v>
      </c>
      <c r="C131" s="3">
        <f>ChartDataA!$DZ$7</f>
        <v>29.462377000000007</v>
      </c>
      <c r="D131" s="3">
        <f>ChartDataA!$DZ$8</f>
        <v>2.8395580000000002</v>
      </c>
      <c r="E131" s="3">
        <f>ChartDataA!$DZ$9</f>
        <v>0.1808070000000086</v>
      </c>
      <c r="F131" s="3">
        <f>ChartDataA!$DZ$10</f>
        <v>0</v>
      </c>
      <c r="G131" s="3">
        <f>ChartDataA!$DZ$11</f>
        <v>0.14730000000000001</v>
      </c>
      <c r="H131" s="3">
        <f>ChartDataA!$DZ$12</f>
        <v>0</v>
      </c>
      <c r="I131" s="3">
        <f>ChartDataA!$DZ$13</f>
        <v>5.0434119999999991</v>
      </c>
    </row>
    <row r="132" spans="1:9">
      <c r="B132" s="3">
        <f>ChartDataA!$EA$6</f>
        <v>0.45320300000000002</v>
      </c>
      <c r="C132" s="3">
        <f>ChartDataA!$EA$7</f>
        <v>29.437027000000004</v>
      </c>
      <c r="D132" s="3">
        <f>ChartDataA!$EA$8</f>
        <v>2.8715330000000003</v>
      </c>
      <c r="E132" s="3">
        <f>ChartDataA!$EA$9</f>
        <v>0.18212700000000837</v>
      </c>
      <c r="F132" s="3">
        <f>ChartDataA!$EA$10</f>
        <v>0</v>
      </c>
      <c r="G132" s="3">
        <f>ChartDataA!$EA$11</f>
        <v>0.14730000000000001</v>
      </c>
      <c r="H132" s="3">
        <f>ChartDataA!$EA$12</f>
        <v>0</v>
      </c>
      <c r="I132" s="3">
        <f>ChartDataA!$EA$13</f>
        <v>5.2014639999999988</v>
      </c>
    </row>
    <row r="133" spans="1:9">
      <c r="B133" s="3">
        <f>ChartDataA!$EB$6</f>
        <v>0.45320300000000002</v>
      </c>
      <c r="C133" s="3">
        <f>ChartDataA!$EB$7</f>
        <v>35.599195000000002</v>
      </c>
      <c r="D133" s="3">
        <f>ChartDataA!$EB$8</f>
        <v>2.8477770000000002</v>
      </c>
      <c r="E133" s="3">
        <f>ChartDataA!$EB$9</f>
        <v>0.18271399999999716</v>
      </c>
      <c r="F133" s="3">
        <f>ChartDataA!$EB$10</f>
        <v>0</v>
      </c>
      <c r="G133" s="3">
        <f>ChartDataA!$EB$11</f>
        <v>0.14730000000000001</v>
      </c>
      <c r="H133" s="3">
        <f>ChartDataA!$EB$12</f>
        <v>0</v>
      </c>
      <c r="I133" s="3">
        <f>ChartDataA!$EB$13</f>
        <v>5.2537019999999988</v>
      </c>
    </row>
    <row r="134" spans="1:9">
      <c r="B134" s="3">
        <f>ChartDataA!$EC$6</f>
        <v>0.39776300000000003</v>
      </c>
      <c r="C134" s="3">
        <f>ChartDataA!$EC$7</f>
        <v>30.100218999999999</v>
      </c>
      <c r="D134" s="3">
        <f>ChartDataA!$EC$8</f>
        <v>3.1731550000000004</v>
      </c>
      <c r="E134" s="3">
        <f>ChartDataA!$EC$9</f>
        <v>0.15958499999999987</v>
      </c>
      <c r="F134" s="3">
        <f>ChartDataA!$EC$10</f>
        <v>0</v>
      </c>
      <c r="G134" s="3">
        <f>ChartDataA!$EC$11</f>
        <v>0.12292500000000002</v>
      </c>
      <c r="H134" s="3">
        <f>ChartDataA!$EC$12</f>
        <v>0</v>
      </c>
      <c r="I134" s="3">
        <f>ChartDataA!$EC$13</f>
        <v>5.2169239999999988</v>
      </c>
    </row>
    <row r="135" spans="1:9">
      <c r="A135" s="3" t="str">
        <f>ChartDataA!$ED$5</f>
        <v>yt 31 12 2021</v>
      </c>
      <c r="B135" s="3">
        <f>ChartDataA!$ED$6</f>
        <v>0.2772</v>
      </c>
      <c r="C135" s="3">
        <f>ChartDataA!$ED$7</f>
        <v>35.039116999999997</v>
      </c>
      <c r="D135" s="3">
        <f>ChartDataA!$ED$8</f>
        <v>3.2177600000000006</v>
      </c>
      <c r="E135" s="3">
        <f>ChartDataA!$ED$9</f>
        <v>0.13674500000001188</v>
      </c>
      <c r="F135" s="3">
        <f>ChartDataA!$ED$10</f>
        <v>0</v>
      </c>
      <c r="G135" s="3">
        <f>ChartDataA!$ED$11</f>
        <v>0.12292500000000002</v>
      </c>
      <c r="H135" s="3">
        <f>ChartDataA!$ED$12</f>
        <v>0</v>
      </c>
      <c r="I135" s="3">
        <f>ChartDataA!$ED$13</f>
        <v>5.1878269999999995</v>
      </c>
    </row>
    <row r="136" spans="1:9">
      <c r="B136" s="3">
        <f>ChartDataA!$EE$6</f>
        <v>0.16632</v>
      </c>
      <c r="C136" s="3">
        <f>ChartDataA!$EE$7</f>
        <v>25.250734000000005</v>
      </c>
      <c r="D136" s="3">
        <f>ChartDataA!$EE$8</f>
        <v>3.1084700000000005</v>
      </c>
      <c r="E136" s="3">
        <f>ChartDataA!$EE$9</f>
        <v>0.11278400000000133</v>
      </c>
      <c r="F136" s="3">
        <f>ChartDataA!$EE$10</f>
        <v>0</v>
      </c>
      <c r="G136" s="3">
        <f>ChartDataA!$EE$11</f>
        <v>0.12292500000000002</v>
      </c>
      <c r="H136" s="3">
        <f>ChartDataA!$EE$12</f>
        <v>0</v>
      </c>
      <c r="I136" s="3">
        <f>ChartDataA!$EE$13</f>
        <v>5.0336999999999987</v>
      </c>
    </row>
    <row r="137" spans="1:9">
      <c r="B137" s="3">
        <f>ChartDataA!$EF$6</f>
        <v>0.11087999999999999</v>
      </c>
      <c r="C137" s="3">
        <f>ChartDataA!$EF$7</f>
        <v>25.250554000000005</v>
      </c>
      <c r="D137" s="3">
        <f>ChartDataA!$EF$8</f>
        <v>2.9676150000000003</v>
      </c>
      <c r="E137" s="3">
        <f>ChartDataA!$EF$9</f>
        <v>0.11287299999999334</v>
      </c>
      <c r="F137" s="3">
        <f>ChartDataA!$EF$10</f>
        <v>0</v>
      </c>
      <c r="G137" s="3">
        <f>ChartDataA!$EF$11</f>
        <v>0.12292500000000002</v>
      </c>
      <c r="H137" s="3">
        <f>ChartDataA!$EF$12</f>
        <v>0</v>
      </c>
      <c r="I137" s="3">
        <f>ChartDataA!$EF$13</f>
        <v>4.9178719999999991</v>
      </c>
    </row>
    <row r="138" spans="1:9">
      <c r="B138" s="3">
        <f>ChartDataA!$EG$6</f>
        <v>0.11087999999999999</v>
      </c>
      <c r="C138" s="3">
        <f>ChartDataA!$EG$7</f>
        <v>25.250554000000005</v>
      </c>
      <c r="D138" s="3">
        <f>ChartDataA!$EG$8</f>
        <v>3.7189520000000003</v>
      </c>
      <c r="E138" s="3">
        <f>ChartDataA!$EG$9</f>
        <v>0.10780699999999044</v>
      </c>
      <c r="F138" s="3">
        <f>ChartDataA!$EG$10</f>
        <v>0</v>
      </c>
      <c r="G138" s="3">
        <f>ChartDataA!$EG$11</f>
        <v>7.4175000000000019E-2</v>
      </c>
      <c r="H138" s="3">
        <f>ChartDataA!$EG$12</f>
        <v>0</v>
      </c>
      <c r="I138" s="3">
        <f>ChartDataA!$EG$13</f>
        <v>4.8423039999999995</v>
      </c>
    </row>
    <row r="139" spans="1:9">
      <c r="B139" s="3">
        <f>ChartDataA!$EH$6</f>
        <v>0.11087999999999999</v>
      </c>
      <c r="C139" s="3">
        <f>ChartDataA!$EH$7</f>
        <v>26.034150000000004</v>
      </c>
      <c r="D139" s="3">
        <f>ChartDataA!$EH$8</f>
        <v>3.5845900000000004</v>
      </c>
      <c r="E139" s="3">
        <f>ChartDataA!$EH$9</f>
        <v>3.524999999999423E-2</v>
      </c>
      <c r="F139" s="3">
        <f>ChartDataA!$EH$10</f>
        <v>0</v>
      </c>
      <c r="G139" s="3">
        <f>ChartDataA!$EH$11</f>
        <v>7.4175000000000019E-2</v>
      </c>
      <c r="H139" s="3">
        <f>ChartDataA!$EH$12</f>
        <v>0</v>
      </c>
      <c r="I139" s="3">
        <f>ChartDataA!$EH$13</f>
        <v>4.8519009999999989</v>
      </c>
    </row>
    <row r="140" spans="1:9">
      <c r="B140" s="3">
        <f>ChartDataA!$EI$6</f>
        <v>0.11087999999999999</v>
      </c>
      <c r="C140" s="3">
        <f>ChartDataA!$EI$7</f>
        <v>35.852333000000009</v>
      </c>
      <c r="D140" s="3">
        <f>ChartDataA!$EI$8</f>
        <v>3.5439100000000003</v>
      </c>
      <c r="E140" s="3">
        <f>ChartDataA!$EI$9</f>
        <v>1.1561999999990746E-2</v>
      </c>
      <c r="F140" s="3">
        <f>ChartDataA!$EI$10</f>
        <v>0</v>
      </c>
      <c r="G140" s="3">
        <f>ChartDataA!$EI$11</f>
        <v>7.4175000000000019E-2</v>
      </c>
      <c r="H140" s="3">
        <f>ChartDataA!$EI$12</f>
        <v>0</v>
      </c>
      <c r="I140" s="3">
        <f>ChartDataA!$EI$13</f>
        <v>9.9913289999999968</v>
      </c>
    </row>
    <row r="141" spans="1:9">
      <c r="A141" s="3" t="str">
        <f>ChartDataA!$EJ$5</f>
        <v>yt 30 06 2022</v>
      </c>
      <c r="B141" s="3">
        <f>ChartDataA!$EJ$6</f>
        <v>0.11087999999999999</v>
      </c>
      <c r="C141" s="3">
        <f>ChartDataA!$EJ$7</f>
        <v>38.634207000000004</v>
      </c>
      <c r="D141" s="3">
        <f>ChartDataA!$EJ$8</f>
        <v>3.4711180000000006</v>
      </c>
      <c r="E141" s="3">
        <f>ChartDataA!$EJ$9</f>
        <v>1.0496999999993761E-2</v>
      </c>
      <c r="F141" s="3">
        <f>ChartDataA!$EJ$10</f>
        <v>0</v>
      </c>
      <c r="G141" s="3">
        <f>ChartDataA!$EJ$11</f>
        <v>2.4375000000000001E-2</v>
      </c>
      <c r="H141" s="3">
        <f>ChartDataA!$EJ$12</f>
        <v>0</v>
      </c>
      <c r="I141" s="3">
        <f>ChartDataA!$EJ$13</f>
        <v>5.9908050000000008</v>
      </c>
    </row>
    <row r="142" spans="1:9">
      <c r="A142" s="3"/>
      <c r="B142" s="3">
        <f>ChartDataA!$EK$6</f>
        <v>5.5439999999999996E-2</v>
      </c>
      <c r="C142" s="3">
        <f>ChartDataA!$EK$7</f>
        <v>42.297226000000002</v>
      </c>
      <c r="D142" s="3">
        <f>ChartDataA!$EK$8</f>
        <v>3.4493310000000008</v>
      </c>
      <c r="E142" s="3">
        <f>ChartDataA!$EK$9</f>
        <v>9.2569999999909669E-3</v>
      </c>
      <c r="F142" s="3">
        <f>ChartDataA!$EK$10</f>
        <v>0</v>
      </c>
      <c r="G142" s="3">
        <f>ChartDataA!$EK$11</f>
        <v>0</v>
      </c>
      <c r="H142" s="3">
        <f>ChartDataA!$EK$12</f>
        <v>0</v>
      </c>
      <c r="I142" s="3">
        <f>ChartDataA!$EK$13</f>
        <v>5.781104</v>
      </c>
    </row>
    <row r="143" spans="1:9">
      <c r="B143" s="3">
        <f>ChartDataA!$EL$6</f>
        <v>0</v>
      </c>
      <c r="C143" s="3">
        <f>ChartDataA!$EL$7</f>
        <v>36.997571999999998</v>
      </c>
      <c r="D143" s="3">
        <f>ChartDataA!$EL$8</f>
        <v>3.4635460000000005</v>
      </c>
      <c r="E143" s="3">
        <f>ChartDataA!$EL$9</f>
        <v>8.7260000000028981E-3</v>
      </c>
      <c r="F143" s="3">
        <f>ChartDataA!$EL$10</f>
        <v>0</v>
      </c>
      <c r="G143" s="3">
        <f>ChartDataA!$EL$11</f>
        <v>0</v>
      </c>
      <c r="H143" s="3">
        <f>ChartDataA!$EL$12</f>
        <v>0</v>
      </c>
      <c r="I143" s="3">
        <f>ChartDataA!$EL$13</f>
        <v>5.606414</v>
      </c>
    </row>
    <row r="144" spans="1:9">
      <c r="B144" s="3">
        <f>ChartDataA!$EM$6</f>
        <v>0</v>
      </c>
      <c r="C144" s="3">
        <f>ChartDataA!$EM$7</f>
        <v>36.997571999999998</v>
      </c>
      <c r="D144" s="3">
        <f>ChartDataA!$EM$8</f>
        <v>3.9188320000000005</v>
      </c>
      <c r="E144" s="3">
        <f>ChartDataA!$EM$9</f>
        <v>7.5550000000106365E-3</v>
      </c>
      <c r="F144" s="3">
        <f>ChartDataA!$EM$10</f>
        <v>0</v>
      </c>
      <c r="G144" s="3">
        <f>ChartDataA!$EM$11</f>
        <v>2.3040000000000001E-2</v>
      </c>
      <c r="H144" s="3">
        <f>ChartDataA!$EM$12</f>
        <v>0</v>
      </c>
      <c r="I144" s="3">
        <f>ChartDataA!$EM$13</f>
        <v>5.5093059999999987</v>
      </c>
    </row>
    <row r="145" spans="1:9">
      <c r="B145" s="3">
        <f>ChartDataA!$EN$6</f>
        <v>0</v>
      </c>
      <c r="C145" s="3">
        <f>ChartDataA!$EN$7</f>
        <v>27.484667000000002</v>
      </c>
      <c r="D145" s="3">
        <f>ChartDataA!$EN$8</f>
        <v>3.9865410000000003</v>
      </c>
      <c r="E145" s="3">
        <f>ChartDataA!$EN$9</f>
        <v>8.4209999999949048E-3</v>
      </c>
      <c r="F145" s="3">
        <f>ChartDataA!$EN$10</f>
        <v>0</v>
      </c>
      <c r="G145" s="3">
        <f>ChartDataA!$EN$11</f>
        <v>2.3040000000000001E-2</v>
      </c>
      <c r="H145" s="3">
        <f>ChartDataA!$EN$12</f>
        <v>0</v>
      </c>
      <c r="I145" s="3">
        <f>ChartDataA!$EN$13</f>
        <v>5.4883569999999979</v>
      </c>
    </row>
    <row r="146" spans="1:9">
      <c r="B146" s="3">
        <f>ChartDataA!$EO$6</f>
        <v>0</v>
      </c>
      <c r="C146" s="3">
        <f>ChartDataA!$EO$7</f>
        <v>27.484667000000002</v>
      </c>
      <c r="D146" s="3">
        <f>ChartDataA!$EO$8</f>
        <v>3.8386670000000005</v>
      </c>
      <c r="E146" s="3">
        <f>ChartDataA!$EO$9</f>
        <v>8.5709999999927788E-3</v>
      </c>
      <c r="F146" s="3">
        <f>ChartDataA!$EO$10</f>
        <v>0</v>
      </c>
      <c r="G146" s="3">
        <f>ChartDataA!$EO$11</f>
        <v>7.1790000000000007E-2</v>
      </c>
      <c r="H146" s="3">
        <f>ChartDataA!$EO$12</f>
        <v>0</v>
      </c>
      <c r="I146" s="3">
        <f>ChartDataA!$EO$13</f>
        <v>5.5309979999999985</v>
      </c>
    </row>
    <row r="147" spans="1:9">
      <c r="A147" s="3" t="str">
        <f>ChartDataA!$EP$5</f>
        <v>yt 31 12 2022</v>
      </c>
      <c r="B147" s="3">
        <f>ChartDataA!$EP$6</f>
        <v>0</v>
      </c>
      <c r="C147" s="3">
        <f>ChartDataA!$EP$7</f>
        <v>22.545769</v>
      </c>
      <c r="D147" s="3">
        <f>ChartDataA!$EP$8</f>
        <v>4.040902</v>
      </c>
      <c r="E147" s="3">
        <f>ChartDataA!$EP$9</f>
        <v>3.9149449999999995</v>
      </c>
      <c r="F147" s="3">
        <f>ChartDataA!$EP$10</f>
        <v>0</v>
      </c>
      <c r="G147" s="3">
        <f>ChartDataA!$EP$11</f>
        <v>0.14491500000000002</v>
      </c>
      <c r="H147" s="3">
        <f>ChartDataA!$EP$12</f>
        <v>0</v>
      </c>
      <c r="I147" s="3">
        <f>ChartDataA!$EP$13</f>
        <v>5.4900389999999986</v>
      </c>
    </row>
    <row r="148" spans="1:9">
      <c r="B148" s="3">
        <f>ChartDataA!$EQ$6</f>
        <v>0</v>
      </c>
      <c r="C148" s="3">
        <f>ChartDataA!$EQ$7</f>
        <v>22.545769</v>
      </c>
      <c r="D148" s="3">
        <f>ChartDataA!$EQ$8</f>
        <v>4.1686939999999995</v>
      </c>
      <c r="E148" s="3">
        <f>ChartDataA!$EQ$9</f>
        <v>3.9163290000000011</v>
      </c>
      <c r="F148" s="3">
        <f>ChartDataA!$EQ$10</f>
        <v>3.7776000000000004E-2</v>
      </c>
      <c r="G148" s="3">
        <f>ChartDataA!$EQ$11</f>
        <v>0.14491500000000002</v>
      </c>
      <c r="H148" s="3">
        <f>ChartDataA!$EQ$12</f>
        <v>0</v>
      </c>
      <c r="I148" s="3">
        <f>ChartDataA!$EQ$13</f>
        <v>5.5642989999999983</v>
      </c>
    </row>
    <row r="149" spans="1:9">
      <c r="B149" s="3">
        <f>ChartDataA!$ER$6</f>
        <v>0</v>
      </c>
      <c r="C149" s="3">
        <f>ChartDataA!$ER$7</f>
        <v>22.545769</v>
      </c>
      <c r="D149" s="3">
        <f>ChartDataA!$ER$8</f>
        <v>10.521456999999998</v>
      </c>
      <c r="E149" s="3">
        <f>ChartDataA!$ER$9</f>
        <v>22.919490000000003</v>
      </c>
      <c r="F149" s="3">
        <f>ChartDataA!$ER$10</f>
        <v>7.8687000000000007E-2</v>
      </c>
      <c r="G149" s="3">
        <f>ChartDataA!$ER$11</f>
        <v>0.145371</v>
      </c>
      <c r="H149" s="3">
        <f>ChartDataA!$ER$12</f>
        <v>0</v>
      </c>
      <c r="I149" s="3">
        <f>ChartDataA!$ER$13</f>
        <v>5.6586989999999986</v>
      </c>
    </row>
    <row r="150" spans="1:9">
      <c r="B150" s="3">
        <f>ChartDataA!$ES$6</f>
        <v>0</v>
      </c>
      <c r="C150" s="3">
        <f>ChartDataA!$ES$7</f>
        <v>22.545770000000001</v>
      </c>
      <c r="D150" s="3">
        <f>ChartDataA!$ES$8</f>
        <v>10.340346</v>
      </c>
      <c r="E150" s="3">
        <f>ChartDataA!$ES$9</f>
        <v>22.97231</v>
      </c>
      <c r="F150" s="3">
        <f>ChartDataA!$ES$10</f>
        <v>0.49455800000000005</v>
      </c>
      <c r="G150" s="3">
        <f>ChartDataA!$ES$11</f>
        <v>0.14996500000000001</v>
      </c>
      <c r="H150" s="3">
        <f>ChartDataA!$ES$12</f>
        <v>0</v>
      </c>
      <c r="I150" s="3">
        <f>ChartDataA!$ES$13</f>
        <v>25.291543000000001</v>
      </c>
    </row>
    <row r="151" spans="1:9">
      <c r="B151" s="3">
        <f>ChartDataA!$ET$6</f>
        <v>0</v>
      </c>
      <c r="C151" s="3">
        <f>ChartDataA!$ET$7</f>
        <v>21.762174000000002</v>
      </c>
      <c r="D151" s="3">
        <f>ChartDataA!$ET$8</f>
        <v>11.354208999999999</v>
      </c>
      <c r="E151" s="3">
        <f>ChartDataA!$ET$9</f>
        <v>23.055376000000003</v>
      </c>
      <c r="F151" s="3">
        <f>ChartDataA!$ET$10</f>
        <v>1.175133</v>
      </c>
      <c r="G151" s="3">
        <f>ChartDataA!$ET$11</f>
        <v>0.154837</v>
      </c>
      <c r="H151" s="3">
        <f>ChartDataA!$ET$12</f>
        <v>0</v>
      </c>
      <c r="I151" s="3">
        <f>ChartDataA!$ET$13</f>
        <v>25.814676000000002</v>
      </c>
    </row>
    <row r="152" spans="1:9">
      <c r="B152" s="3">
        <f>ChartDataA!$EU$6</f>
        <v>0</v>
      </c>
      <c r="C152" s="3">
        <f>ChartDataA!$EU$7</f>
        <v>11.943959000000001</v>
      </c>
      <c r="D152" s="3">
        <f>ChartDataA!$EU$8</f>
        <v>12.180400000000001</v>
      </c>
      <c r="E152" s="3">
        <f>ChartDataA!$EU$9</f>
        <v>23.082958000000001</v>
      </c>
      <c r="F152" s="3">
        <f>ChartDataA!$EU$10</f>
        <v>1.5375500000000002</v>
      </c>
      <c r="G152" s="3">
        <f>ChartDataA!$EU$11</f>
        <v>0.154837</v>
      </c>
      <c r="H152" s="3">
        <f>ChartDataA!$EU$12</f>
        <v>0</v>
      </c>
      <c r="I152" s="3">
        <f>ChartDataA!$EU$13</f>
        <v>21.468206000000002</v>
      </c>
    </row>
    <row r="153" spans="1:9">
      <c r="A153" s="3" t="str">
        <f>ChartDataA!$EV$5</f>
        <v>yt 30 06 2023</v>
      </c>
      <c r="B153" s="3">
        <f>ChartDataA!$EV$6</f>
        <v>0</v>
      </c>
      <c r="C153" s="3">
        <f>ChartDataA!$EV$7</f>
        <v>3.6630200000000004</v>
      </c>
      <c r="D153" s="3">
        <f>ChartDataA!$EV$8</f>
        <v>12.251516000000001</v>
      </c>
      <c r="E153" s="3">
        <f>ChartDataA!$EV$9</f>
        <v>23.088528999999991</v>
      </c>
      <c r="F153" s="3">
        <f>ChartDataA!$EV$10</f>
        <v>1.5683980000000002</v>
      </c>
      <c r="G153" s="3">
        <f>ChartDataA!$EV$11</f>
        <v>0.154837</v>
      </c>
      <c r="H153" s="3">
        <f>ChartDataA!$EV$12</f>
        <v>0</v>
      </c>
      <c r="I153" s="3">
        <f>ChartDataA!$EV$13</f>
        <v>21.513156000000002</v>
      </c>
    </row>
    <row r="154" spans="1:9">
      <c r="A154" s="3"/>
      <c r="B154" s="3">
        <f>ChartDataA!$EW$6</f>
        <v>0</v>
      </c>
      <c r="C154" s="3">
        <f>ChartDataA!$EW$7</f>
        <v>4.6000000000000007E-5</v>
      </c>
      <c r="D154" s="3">
        <f>ChartDataA!$EW$8</f>
        <v>12.339131</v>
      </c>
      <c r="E154" s="3">
        <f>ChartDataA!$EW$9</f>
        <v>23.092580999999996</v>
      </c>
      <c r="F154" s="3">
        <f>ChartDataA!$EW$10</f>
        <v>1.5968000000000002</v>
      </c>
      <c r="G154" s="3">
        <f>ChartDataA!$EW$11</f>
        <v>0.154837</v>
      </c>
      <c r="H154" s="3">
        <f>ChartDataA!$EW$12</f>
        <v>0</v>
      </c>
      <c r="I154" s="3">
        <f>ChartDataA!$EW$13</f>
        <v>21.594628</v>
      </c>
    </row>
    <row r="155" spans="1:9">
      <c r="B155" s="3">
        <f>ChartDataA!$EX$6</f>
        <v>0</v>
      </c>
      <c r="C155" s="3">
        <f>ChartDataA!$EX$7</f>
        <v>4.6000000000000007E-5</v>
      </c>
      <c r="D155" s="3">
        <f>ChartDataA!$EX$8</f>
        <v>12.446828</v>
      </c>
      <c r="E155" s="3">
        <f>ChartDataA!$EX$9</f>
        <v>23.118130999999998</v>
      </c>
      <c r="F155" s="3">
        <f>ChartDataA!$EX$10</f>
        <v>1.6299110000000003</v>
      </c>
      <c r="G155" s="3">
        <f>ChartDataA!$EX$11</f>
        <v>0.30879200000000001</v>
      </c>
      <c r="H155" s="3">
        <f>ChartDataA!$EX$12</f>
        <v>0</v>
      </c>
      <c r="I155" s="3">
        <f>ChartDataA!$EX$13</f>
        <v>21.750540999999998</v>
      </c>
    </row>
    <row r="156" spans="1:9">
      <c r="B156" s="3">
        <f>ChartDataA!$EY$6</f>
        <v>0</v>
      </c>
      <c r="C156" s="3">
        <f>ChartDataA!$EY$7</f>
        <v>4.6000000000000007E-5</v>
      </c>
      <c r="D156" s="3">
        <f>ChartDataA!$EY$8</f>
        <v>12.169808</v>
      </c>
      <c r="E156" s="3">
        <f>ChartDataA!$EY$9</f>
        <v>23.119912999999997</v>
      </c>
      <c r="F156" s="3">
        <f>ChartDataA!$EY$10</f>
        <v>1.6457860000000004</v>
      </c>
      <c r="G156" s="3">
        <f>ChartDataA!$EY$11</f>
        <v>0.28977300000000006</v>
      </c>
      <c r="H156" s="3">
        <f>ChartDataA!$EY$12</f>
        <v>0</v>
      </c>
      <c r="I156" s="3">
        <f>ChartDataA!$EY$13</f>
        <v>21.846178000000002</v>
      </c>
    </row>
    <row r="157" spans="1:9">
      <c r="B157" s="3">
        <f>ChartDataA!$EZ$6</f>
        <v>0</v>
      </c>
      <c r="C157" s="3">
        <f>ChartDataA!$EZ$7</f>
        <v>4.6000000000000007E-5</v>
      </c>
      <c r="D157" s="3">
        <f>ChartDataA!$EZ$8</f>
        <v>12.311808000000001</v>
      </c>
      <c r="E157" s="3">
        <f>ChartDataA!$EZ$9</f>
        <v>23.242450999999992</v>
      </c>
      <c r="F157" s="3">
        <f>ChartDataA!$EZ$10</f>
        <v>1.6784050000000001</v>
      </c>
      <c r="G157" s="3">
        <f>ChartDataA!$EZ$11</f>
        <v>0.29405300000000001</v>
      </c>
      <c r="H157" s="3">
        <f>ChartDataA!$EZ$12</f>
        <v>0</v>
      </c>
      <c r="I157" s="3">
        <f>ChartDataA!$EZ$13</f>
        <v>22.07047</v>
      </c>
    </row>
    <row r="158" spans="1:9">
      <c r="B158" s="3">
        <f>ChartDataA!$FA$6</f>
        <v>0</v>
      </c>
      <c r="C158" s="3">
        <f>ChartDataA!$FA$7</f>
        <v>4.6000000000000007E-5</v>
      </c>
      <c r="D158" s="3">
        <f>ChartDataA!$FA$8</f>
        <v>12.346165000000001</v>
      </c>
      <c r="E158" s="3">
        <f>ChartDataA!$FA$9</f>
        <v>23.560348999999999</v>
      </c>
      <c r="F158" s="3">
        <f>ChartDataA!$FA$10</f>
        <v>1.7158600000000002</v>
      </c>
      <c r="G158" s="3">
        <f>ChartDataA!$FA$11</f>
        <v>0.28289500000000001</v>
      </c>
      <c r="H158" s="3">
        <f>ChartDataA!$FA$12</f>
        <v>0</v>
      </c>
      <c r="I158" s="3">
        <f>ChartDataA!$FA$13</f>
        <v>22.266491000000006</v>
      </c>
    </row>
    <row r="159" spans="1:9">
      <c r="A159" s="3" t="str">
        <f>ChartDataA!$FB$5</f>
        <v>yt 31 12 2023</v>
      </c>
      <c r="B159" s="3">
        <f>ChartDataA!$FB$6</f>
        <v>0</v>
      </c>
      <c r="C159" s="3">
        <f>ChartDataA!$FB$7</f>
        <v>4.6000000000000007E-5</v>
      </c>
      <c r="D159" s="3">
        <f>ChartDataA!$FB$8</f>
        <v>12.280877000000002</v>
      </c>
      <c r="E159" s="3">
        <f>ChartDataA!$FB$9</f>
        <v>19.70787</v>
      </c>
      <c r="F159" s="3">
        <f>ChartDataA!$FB$10</f>
        <v>1.759063</v>
      </c>
      <c r="G159" s="3">
        <f>ChartDataA!$FB$11</f>
        <v>0.22220800000000002</v>
      </c>
      <c r="H159" s="3">
        <f>ChartDataA!$FB$12</f>
        <v>0</v>
      </c>
      <c r="I159" s="3">
        <f>ChartDataA!$FB$13</f>
        <v>22.455528000000005</v>
      </c>
    </row>
    <row r="160" spans="1:9">
      <c r="B160" s="3">
        <f>ChartDataA!$FC$6</f>
        <v>0</v>
      </c>
      <c r="C160" s="3">
        <f>ChartDataA!$FC$7</f>
        <v>4.6000000000000007E-5</v>
      </c>
      <c r="D160" s="3">
        <f>ChartDataA!$FC$8</f>
        <v>12.436400000000003</v>
      </c>
      <c r="E160" s="3">
        <f>ChartDataA!$FC$9</f>
        <v>19.976445999999996</v>
      </c>
      <c r="F160" s="3">
        <f>ChartDataA!$FC$10</f>
        <v>1.736073</v>
      </c>
      <c r="G160" s="3">
        <f>ChartDataA!$FC$11</f>
        <v>0.22344300000000003</v>
      </c>
      <c r="H160" s="3">
        <f>ChartDataA!$FC$12</f>
        <v>0</v>
      </c>
      <c r="I160" s="3">
        <f>ChartDataA!$FC$13</f>
        <v>22.415891000000002</v>
      </c>
    </row>
    <row r="161" spans="1:9">
      <c r="B161" s="3">
        <f>ChartDataA!$FD$6</f>
        <v>0</v>
      </c>
      <c r="C161" s="3">
        <f>ChartDataA!$FD$7</f>
        <v>4.6000000000000007E-5</v>
      </c>
      <c r="D161" s="3">
        <f>ChartDataA!$FD$8</f>
        <v>6.3470310000000003</v>
      </c>
      <c r="E161" s="3">
        <f>ChartDataA!$FD$9</f>
        <v>1.1061730000000001</v>
      </c>
      <c r="F161" s="3">
        <f>ChartDataA!$FD$10</f>
        <v>1.7073710000000004</v>
      </c>
      <c r="G161" s="3">
        <f>ChartDataA!$FD$11</f>
        <v>0.23373000000000002</v>
      </c>
      <c r="H161" s="3">
        <f>ChartDataA!$FD$12</f>
        <v>0</v>
      </c>
      <c r="I161" s="3">
        <f>ChartDataA!$FD$13</f>
        <v>22.383437000000004</v>
      </c>
    </row>
    <row r="162" spans="1:9">
      <c r="B162" s="3">
        <f>ChartDataA!$FE$6</f>
        <v>0</v>
      </c>
      <c r="C162" s="3">
        <f>ChartDataA!$FE$7</f>
        <v>4.5000000000000003E-5</v>
      </c>
      <c r="D162" s="3">
        <f>ChartDataA!$FE$8</f>
        <v>6.065316000000001</v>
      </c>
      <c r="E162" s="3">
        <f>ChartDataA!$FE$9</f>
        <v>1.158023</v>
      </c>
      <c r="F162" s="3">
        <f>ChartDataA!$FE$10</f>
        <v>1.3063000000000002</v>
      </c>
      <c r="G162" s="3">
        <f>ChartDataA!$FE$11</f>
        <v>0.42286499999999999</v>
      </c>
      <c r="H162" s="3">
        <f>ChartDataA!$FE$12</f>
        <v>0</v>
      </c>
      <c r="I162" s="3">
        <f>ChartDataA!$FE$13</f>
        <v>2.7811800000000009</v>
      </c>
    </row>
    <row r="163" spans="1:9">
      <c r="B163" s="3">
        <f>ChartDataA!$FF$6</f>
        <v>0</v>
      </c>
      <c r="C163" s="3">
        <f>ChartDataA!$FF$7</f>
        <v>4.5000000000000003E-5</v>
      </c>
      <c r="D163" s="3">
        <f>ChartDataA!$FF$8</f>
        <v>5.3641540000000019</v>
      </c>
      <c r="E163" s="3">
        <f>ChartDataA!$FF$9</f>
        <v>1.340609999999999</v>
      </c>
      <c r="F163" s="3">
        <f>ChartDataA!$FF$10</f>
        <v>0.62647099999999989</v>
      </c>
      <c r="G163" s="3">
        <f>ChartDataA!$FF$11</f>
        <v>0.41799300000000006</v>
      </c>
      <c r="H163" s="3">
        <f>ChartDataA!$FF$12</f>
        <v>0</v>
      </c>
      <c r="I163" s="3">
        <f>ChartDataA!$FF$13</f>
        <v>2.2544389999999992</v>
      </c>
    </row>
    <row r="164" spans="1:9">
      <c r="B164" s="3">
        <f>ChartDataA!$FG$6</f>
        <v>0</v>
      </c>
      <c r="C164" s="3">
        <f>ChartDataA!$FG$7</f>
        <v>4.5000000000000003E-5</v>
      </c>
      <c r="D164" s="3">
        <f>ChartDataA!$FG$8</f>
        <v>4.8265480000000007</v>
      </c>
      <c r="E164" s="3">
        <f>ChartDataA!$FG$9</f>
        <v>1.5125870000000008</v>
      </c>
      <c r="F164" s="3">
        <f>ChartDataA!$FG$10</f>
        <v>0.26542100000000007</v>
      </c>
      <c r="G164" s="3">
        <f>ChartDataA!$FG$11</f>
        <v>0.79121400000000008</v>
      </c>
      <c r="H164" s="3">
        <f>ChartDataA!$FG$12</f>
        <v>0</v>
      </c>
      <c r="I164" s="3">
        <f>ChartDataA!$FG$13</f>
        <v>1.4735119999999997</v>
      </c>
    </row>
    <row r="165" spans="1:9">
      <c r="A165" s="3" t="str">
        <f>ChartDataA!$FH$5</f>
        <v>yt 30 06 2024</v>
      </c>
      <c r="B165" s="3">
        <f>ChartDataA!$FH$6</f>
        <v>2.2200000000000001E-2</v>
      </c>
      <c r="C165" s="3">
        <f>ChartDataA!$FH$7</f>
        <v>4.5000000000000003E-5</v>
      </c>
      <c r="D165" s="3">
        <f>ChartDataA!$FH$8</f>
        <v>5.0146880000000014</v>
      </c>
      <c r="E165" s="3">
        <f>ChartDataA!$FH$9</f>
        <v>1.5111489999999996</v>
      </c>
      <c r="F165" s="3">
        <f>ChartDataA!$FH$10</f>
        <v>0.24626300000000004</v>
      </c>
      <c r="G165" s="3">
        <f>ChartDataA!$FH$11</f>
        <v>0.89282100000000009</v>
      </c>
      <c r="H165" s="3">
        <f>ChartDataA!$FH$12</f>
        <v>0</v>
      </c>
      <c r="I165" s="3">
        <f>ChartDataA!$FH$13</f>
        <v>1.4564949999999997</v>
      </c>
    </row>
    <row r="166" spans="1:9">
      <c r="A166" s="3"/>
      <c r="B166" s="3">
        <f>ChartDataA!$FI$6</f>
        <v>2.2200000000000001E-2</v>
      </c>
      <c r="C166" s="3">
        <f>ChartDataA!$FI$7</f>
        <v>0</v>
      </c>
      <c r="D166" s="3">
        <f>ChartDataA!$FI$8</f>
        <v>5.3022800000000005</v>
      </c>
      <c r="E166" s="3">
        <f>ChartDataA!$FI$9</f>
        <v>1.5522460000000002</v>
      </c>
      <c r="F166" s="3">
        <f>ChartDataA!$FI$10</f>
        <v>0.22816500000000003</v>
      </c>
      <c r="G166" s="3">
        <f>ChartDataA!$FI$11</f>
        <v>1.091259</v>
      </c>
      <c r="H166" s="3">
        <f>ChartDataA!$FI$12</f>
        <v>0</v>
      </c>
      <c r="I166" s="3">
        <f>ChartDataA!$FI$13</f>
        <v>1.4186809999999996</v>
      </c>
    </row>
    <row r="167" spans="1:9">
      <c r="B167" s="3">
        <f>ChartDataA!$FJ$6</f>
        <v>2.2200000000000001E-2</v>
      </c>
      <c r="C167" s="3">
        <f>ChartDataA!$FJ$7</f>
        <v>0</v>
      </c>
      <c r="D167" s="3">
        <f>ChartDataA!$FJ$8</f>
        <v>5.5027560000000015</v>
      </c>
      <c r="E167" s="3">
        <f>ChartDataA!$FJ$9</f>
        <v>1.529361999999999</v>
      </c>
      <c r="F167" s="3">
        <f>ChartDataA!$FJ$10</f>
        <v>0.20752300000000004</v>
      </c>
      <c r="G167" s="3">
        <f>ChartDataA!$FJ$11</f>
        <v>1.0022800000000001</v>
      </c>
      <c r="H167" s="3">
        <f>ChartDataA!$FJ$12</f>
        <v>0</v>
      </c>
      <c r="I167" s="3">
        <f>ChartDataA!$FJ$13</f>
        <v>1.3010889999999995</v>
      </c>
    </row>
    <row r="168" spans="1:9">
      <c r="B168" s="3">
        <f>ChartDataA!$FK$6</f>
        <v>2.2200000000000001E-2</v>
      </c>
      <c r="C168" s="3">
        <f>ChartDataA!$FK$7</f>
        <v>0</v>
      </c>
      <c r="D168" s="3">
        <f>ChartDataA!$FK$8</f>
        <v>5.5662120000000002</v>
      </c>
      <c r="E168" s="3">
        <f>ChartDataA!$FK$9</f>
        <v>1.5299510000000005</v>
      </c>
      <c r="F168" s="3">
        <f>ChartDataA!$FK$10</f>
        <v>0.19693300000000002</v>
      </c>
      <c r="G168" s="3">
        <f>ChartDataA!$FK$11</f>
        <v>1.0533969999999999</v>
      </c>
      <c r="H168" s="3">
        <f>ChartDataA!$FK$12</f>
        <v>0</v>
      </c>
      <c r="I168" s="3">
        <f>ChartDataA!$FK$13</f>
        <v>1.1729890000000003</v>
      </c>
    </row>
    <row r="169" spans="1:9">
      <c r="B169" s="3">
        <f>ChartDataA!$FL$6</f>
        <v>2.2200000000000001E-2</v>
      </c>
      <c r="C169" s="3">
        <f>ChartDataA!$FL$7</f>
        <v>0</v>
      </c>
      <c r="D169" s="3">
        <f>ChartDataA!$FL$8</f>
        <v>5.6423409999999992</v>
      </c>
      <c r="E169" s="3">
        <f>ChartDataA!$FL$9</f>
        <v>1.5618480000000012</v>
      </c>
      <c r="F169" s="3">
        <f>ChartDataA!$FL$10</f>
        <v>0.16821800000000003</v>
      </c>
      <c r="G169" s="3">
        <f>ChartDataA!$FL$11</f>
        <v>1.057944</v>
      </c>
      <c r="H169" s="3">
        <f>ChartDataA!$FL$12</f>
        <v>5.0100000000000003E-4</v>
      </c>
      <c r="I169" s="3">
        <f>ChartDataA!$FL$13</f>
        <v>0.93012399999999995</v>
      </c>
    </row>
    <row r="170" spans="1:9">
      <c r="B170" s="3">
        <f>ChartDataA!$FM$6</f>
        <v>2.2200000000000001E-2</v>
      </c>
      <c r="C170" s="3">
        <f>ChartDataA!$FM$7</f>
        <v>0</v>
      </c>
      <c r="D170" s="3">
        <f>ChartDataA!$FM$8</f>
        <v>5.7122310000000001</v>
      </c>
      <c r="E170" s="3">
        <f>ChartDataA!$FM$9</f>
        <v>1.58622</v>
      </c>
      <c r="F170" s="3">
        <f>ChartDataA!$FM$10</f>
        <v>0.13786700000000002</v>
      </c>
      <c r="G170" s="3">
        <f>ChartDataA!$FM$11</f>
        <v>1.035161</v>
      </c>
      <c r="H170" s="3">
        <f>ChartDataA!$FM$12</f>
        <v>5.0100000000000003E-4</v>
      </c>
      <c r="I170" s="3">
        <f>ChartDataA!$FM$13</f>
        <v>0.74724599999999963</v>
      </c>
    </row>
    <row r="171" spans="1:9">
      <c r="A171" s="3" t="str">
        <f>ChartDataA!$FN$5</f>
        <v>yt 31 12 2024</v>
      </c>
      <c r="B171" s="3">
        <f>ChartDataA!$FN$6</f>
        <v>2.2200000000000001E-2</v>
      </c>
      <c r="C171" s="3">
        <f>ChartDataA!$FN$7</f>
        <v>0</v>
      </c>
      <c r="D171" s="3">
        <f>ChartDataA!$FN$8</f>
        <v>5.7096180000000007</v>
      </c>
      <c r="E171" s="3">
        <f>ChartDataA!$FN$9</f>
        <v>1.532894999999999</v>
      </c>
      <c r="F171" s="3">
        <f>ChartDataA!$FN$10</f>
        <v>0.10597599999999999</v>
      </c>
      <c r="G171" s="3">
        <f>ChartDataA!$FN$11</f>
        <v>1.031393</v>
      </c>
      <c r="H171" s="3">
        <f>ChartDataA!$FN$12</f>
        <v>5.0100000000000003E-4</v>
      </c>
      <c r="I171" s="3">
        <f>ChartDataA!$FN$13</f>
        <v>0.60172799999999982</v>
      </c>
    </row>
    <row r="172" spans="1:9">
      <c r="B172" s="3">
        <f>ChartDataA!$FO$6</f>
        <v>2.2200000000000001E-2</v>
      </c>
      <c r="C172" s="3">
        <f>ChartDataA!$FO$7</f>
        <v>0</v>
      </c>
      <c r="D172" s="3">
        <f>ChartDataA!$FO$8</f>
        <v>5.7097119999999997</v>
      </c>
      <c r="E172" s="3">
        <f>ChartDataA!$FO$9</f>
        <v>1.2643140000000024</v>
      </c>
      <c r="F172" s="3">
        <f>ChartDataA!$FO$10</f>
        <v>0.111039</v>
      </c>
      <c r="G172" s="3">
        <f>ChartDataA!$FO$11</f>
        <v>1.0419620000000001</v>
      </c>
      <c r="H172" s="3">
        <f>ChartDataA!$FO$12</f>
        <v>5.0100000000000003E-4</v>
      </c>
      <c r="I172" s="3">
        <f>ChartDataA!$FO$13</f>
        <v>0.62362600000000001</v>
      </c>
    </row>
    <row r="173" spans="1:9">
      <c r="B173" s="3">
        <f>ChartDataA!$FP$6</f>
        <v>2.2200000000000001E-2</v>
      </c>
      <c r="C173" s="3">
        <f>ChartDataA!$FP$7</f>
        <v>0</v>
      </c>
      <c r="D173" s="3">
        <f>ChartDataA!$FP$8</f>
        <v>5.7300749999999994</v>
      </c>
      <c r="E173" s="3">
        <f>ChartDataA!$FP$9</f>
        <v>1.1501420000000024</v>
      </c>
      <c r="F173" s="3">
        <f>ChartDataA!$FP$10</f>
        <v>0.12975100000000001</v>
      </c>
      <c r="G173" s="3">
        <f>ChartDataA!$FP$11</f>
        <v>1.0677670000000001</v>
      </c>
      <c r="H173" s="3">
        <f>ChartDataA!$FP$12</f>
        <v>5.0100000000000003E-4</v>
      </c>
      <c r="I173" s="3">
        <f>ChartDataA!$FP$13</f>
        <v>0.63162099999999999</v>
      </c>
    </row>
    <row r="174" spans="1:9" hidden="1">
      <c r="B174" s="3">
        <f>ChartDataA!$FQ$6</f>
        <v>2.2200000000000001E-2</v>
      </c>
      <c r="C174" s="3">
        <f>ChartDataA!$FQ$7</f>
        <v>0</v>
      </c>
      <c r="D174" s="3">
        <f>ChartDataA!$FQ$8</f>
        <v>4.9879619999999996</v>
      </c>
      <c r="E174" s="3">
        <f>ChartDataA!$FQ$9</f>
        <v>1.0446860000000004</v>
      </c>
      <c r="F174" s="3">
        <f>ChartDataA!$FQ$10</f>
        <v>0.114951</v>
      </c>
      <c r="G174" s="3">
        <f>ChartDataA!$FQ$11</f>
        <v>0.87403799999999987</v>
      </c>
      <c r="H174" s="3">
        <f>ChartDataA!$FQ$12</f>
        <v>5.0100000000000003E-4</v>
      </c>
      <c r="I174" s="3">
        <f>ChartDataA!$FQ$13</f>
        <v>0.59346100000000035</v>
      </c>
    </row>
    <row r="175" spans="1:9" hidden="1">
      <c r="B175" s="3">
        <f>ChartDataA!$FR$6</f>
        <v>2.2200000000000001E-2</v>
      </c>
      <c r="C175" s="3">
        <f>ChartDataA!$FR$7</f>
        <v>0</v>
      </c>
      <c r="D175" s="3">
        <f>ChartDataA!$FR$8</f>
        <v>4.5104300000000004</v>
      </c>
      <c r="E175" s="3">
        <f>ChartDataA!$FR$9</f>
        <v>0.77803399999999989</v>
      </c>
      <c r="F175" s="3">
        <f>ChartDataA!$FR$10</f>
        <v>0.11420499999999999</v>
      </c>
      <c r="G175" s="3">
        <f>ChartDataA!$FR$11</f>
        <v>0.87403799999999987</v>
      </c>
      <c r="H175" s="3">
        <f>ChartDataA!$FR$12</f>
        <v>5.0100000000000003E-4</v>
      </c>
      <c r="I175" s="3">
        <f>ChartDataA!$FR$13</f>
        <v>0.57469400000000026</v>
      </c>
    </row>
    <row r="176" spans="1:9" hidden="1">
      <c r="B176" s="3">
        <f>ChartDataA!$FS$6</f>
        <v>2.2200000000000001E-2</v>
      </c>
      <c r="C176" s="3">
        <f>ChartDataA!$FS$7</f>
        <v>0</v>
      </c>
      <c r="D176" s="3">
        <f>ChartDataA!$FS$8</f>
        <v>4.0835440000000007</v>
      </c>
      <c r="E176" s="3">
        <f>ChartDataA!$FS$9</f>
        <v>0.57665199999999928</v>
      </c>
      <c r="F176" s="3">
        <f>ChartDataA!$FS$10</f>
        <v>0.11283799999999999</v>
      </c>
      <c r="G176" s="3">
        <f>ChartDataA!$FS$11</f>
        <v>0.50081700000000007</v>
      </c>
      <c r="H176" s="3">
        <f>ChartDataA!$FS$12</f>
        <v>5.0100000000000003E-4</v>
      </c>
      <c r="I176" s="3">
        <f>ChartDataA!$FS$13</f>
        <v>0.55199999999999994</v>
      </c>
    </row>
    <row r="177" spans="1:9" hidden="1">
      <c r="A177" s="3" t="str">
        <f>ChartDataA!$FT$5</f>
        <v>yt 30 06 2025</v>
      </c>
      <c r="B177" s="3">
        <f>ChartDataA!$FT$6</f>
        <v>0</v>
      </c>
      <c r="C177" s="3">
        <f>ChartDataA!$FT$7</f>
        <v>0</v>
      </c>
      <c r="D177" s="3">
        <f>ChartDataA!$FT$8</f>
        <v>3.7216780000000003</v>
      </c>
      <c r="E177" s="3">
        <f>ChartDataA!$FT$9</f>
        <v>0.57159799999999938</v>
      </c>
      <c r="F177" s="3">
        <f>ChartDataA!$FT$10</f>
        <v>0.101148</v>
      </c>
      <c r="G177" s="3">
        <f>ChartDataA!$FT$11</f>
        <v>0.39921000000000001</v>
      </c>
      <c r="H177" s="3">
        <f>ChartDataA!$FT$12</f>
        <v>5.0100000000000003E-4</v>
      </c>
      <c r="I177" s="3">
        <f>ChartDataA!$FT$13</f>
        <v>0.51154799999999989</v>
      </c>
    </row>
    <row r="178" spans="1:9" hidden="1">
      <c r="A178" s="3"/>
      <c r="B178" s="3">
        <f>ChartDataA!$FU$6</f>
        <v>0</v>
      </c>
      <c r="C178" s="3">
        <f>ChartDataA!$FU$7</f>
        <v>0</v>
      </c>
      <c r="D178" s="3">
        <f>ChartDataA!$FU$8</f>
        <v>3.2205660000000003</v>
      </c>
      <c r="E178" s="3">
        <f>ChartDataA!$FU$9</f>
        <v>0.52595100000000006</v>
      </c>
      <c r="F178" s="3">
        <f>ChartDataA!$FU$10</f>
        <v>9.0843999999999994E-2</v>
      </c>
      <c r="G178" s="3">
        <f>ChartDataA!$FU$11</f>
        <v>0.20077200000000001</v>
      </c>
      <c r="H178" s="3">
        <f>ChartDataA!$FU$12</f>
        <v>5.0100000000000003E-4</v>
      </c>
      <c r="I178" s="3">
        <f>ChartDataA!$FU$13</f>
        <v>0.45662600000000009</v>
      </c>
    </row>
    <row r="179" spans="1:9" hidden="1">
      <c r="B179" s="3">
        <f>ChartDataA!$FV$6</f>
        <v>0</v>
      </c>
      <c r="C179" s="3">
        <f>ChartDataA!$FV$7</f>
        <v>0</v>
      </c>
      <c r="D179" s="3">
        <f>ChartDataA!$FV$8</f>
        <v>2.8095570000000003</v>
      </c>
      <c r="E179" s="3">
        <f>ChartDataA!$FV$9</f>
        <v>0.52287599999999967</v>
      </c>
      <c r="F179" s="3">
        <f>ChartDataA!$FV$10</f>
        <v>7.8375E-2</v>
      </c>
      <c r="G179" s="3">
        <f>ChartDataA!$FV$11</f>
        <v>0.135796</v>
      </c>
      <c r="H179" s="3">
        <f>ChartDataA!$FV$12</f>
        <v>5.0100000000000003E-4</v>
      </c>
      <c r="I179" s="3">
        <f>ChartDataA!$FV$13</f>
        <v>0.40444500000000005</v>
      </c>
    </row>
    <row r="180" spans="1:9" hidden="1">
      <c r="B180" s="3">
        <f>ChartDataA!$FW$6</f>
        <v>0</v>
      </c>
      <c r="C180" s="3">
        <f>ChartDataA!$FW$7</f>
        <v>0</v>
      </c>
      <c r="D180" s="3">
        <f>ChartDataA!$FW$8</f>
        <v>2.3894510000000002</v>
      </c>
      <c r="E180" s="3">
        <f>ChartDataA!$FW$9</f>
        <v>0.52035600000000004</v>
      </c>
      <c r="F180" s="3">
        <f>ChartDataA!$FW$10</f>
        <v>7.3090000000000002E-2</v>
      </c>
      <c r="G180" s="3">
        <f>ChartDataA!$FW$11</f>
        <v>8.0658000000000021E-2</v>
      </c>
      <c r="H180" s="3">
        <f>ChartDataA!$FW$12</f>
        <v>5.0100000000000003E-4</v>
      </c>
      <c r="I180" s="3">
        <f>ChartDataA!$FW$13</f>
        <v>0.36674000000000001</v>
      </c>
    </row>
    <row r="181" spans="1:9" hidden="1">
      <c r="B181" s="3">
        <f>ChartDataA!$FX$6</f>
        <v>0</v>
      </c>
      <c r="C181" s="3">
        <f>ChartDataA!$FX$7</f>
        <v>0</v>
      </c>
      <c r="D181" s="3">
        <f>ChartDataA!$FX$8</f>
        <v>1.8217640000000002</v>
      </c>
      <c r="E181" s="3">
        <f>ChartDataA!$FX$9</f>
        <v>0.36446800000000024</v>
      </c>
      <c r="F181" s="3">
        <f>ChartDataA!$FX$10</f>
        <v>6.9186000000000011E-2</v>
      </c>
      <c r="G181" s="3">
        <f>ChartDataA!$FX$11</f>
        <v>7.1831000000000006E-2</v>
      </c>
      <c r="H181" s="3">
        <f>ChartDataA!$FX$12</f>
        <v>0</v>
      </c>
      <c r="I181" s="3">
        <f>ChartDataA!$FX$13</f>
        <v>0.31926599999999999</v>
      </c>
    </row>
    <row r="182" spans="1:9" hidden="1">
      <c r="B182" s="3">
        <f>ChartDataA!$FY$6</f>
        <v>0</v>
      </c>
      <c r="C182" s="3">
        <f>ChartDataA!$FY$7</f>
        <v>0</v>
      </c>
      <c r="D182" s="3">
        <f>ChartDataA!$FY$8</f>
        <v>1.4119780000000002</v>
      </c>
      <c r="E182" s="3">
        <f>ChartDataA!$FY$9</f>
        <v>2.1746999999999739E-2</v>
      </c>
      <c r="F182" s="3">
        <f>ChartDataA!$FY$10</f>
        <v>6.2082000000000005E-2</v>
      </c>
      <c r="G182" s="3">
        <f>ChartDataA!$FY$11</f>
        <v>5.702200000000001E-2</v>
      </c>
      <c r="H182" s="3">
        <f>ChartDataA!$FY$12</f>
        <v>0</v>
      </c>
      <c r="I182" s="3">
        <f>ChartDataA!$FY$13</f>
        <v>0.22822200000000001</v>
      </c>
    </row>
    <row r="183" spans="1:9" hidden="1">
      <c r="A183" s="3" t="str">
        <f>ChartDataA!$FZ$5</f>
        <v>yt 31 12 2025</v>
      </c>
      <c r="B183" s="3">
        <f>ChartDataA!$FZ$6</f>
        <v>0</v>
      </c>
      <c r="C183" s="3">
        <f>ChartDataA!$FZ$7</f>
        <v>0</v>
      </c>
      <c r="D183" s="3">
        <f>ChartDataA!$FZ$8</f>
        <v>1.00326</v>
      </c>
      <c r="E183" s="3">
        <f>ChartDataA!$FZ$9</f>
        <v>2.0267000000000035E-2</v>
      </c>
      <c r="F183" s="3">
        <f>ChartDataA!$FZ$10</f>
        <v>5.0769999999999996E-2</v>
      </c>
      <c r="G183" s="3">
        <f>ChartDataA!$FZ$11</f>
        <v>4.8352000000000006E-2</v>
      </c>
      <c r="H183" s="3">
        <f>ChartDataA!$FZ$12</f>
        <v>0</v>
      </c>
      <c r="I183" s="3">
        <f>ChartDataA!$FZ$13</f>
        <v>0.17075500000000005</v>
      </c>
    </row>
    <row r="184" spans="1:9">
      <c r="A184" s="3"/>
      <c r="B184" s="3"/>
      <c r="C184" s="3"/>
      <c r="D184" s="3"/>
      <c r="E184" s="3"/>
      <c r="F184" s="3"/>
      <c r="G184" s="3"/>
      <c r="H184" s="3"/>
      <c r="I184" s="3"/>
    </row>
    <row r="185" spans="1:9">
      <c r="A185" s="3"/>
      <c r="B185" s="3"/>
      <c r="C185" s="3"/>
      <c r="D185" s="3"/>
      <c r="E185" s="3"/>
      <c r="F185" s="3"/>
      <c r="G185" s="3"/>
      <c r="H185" s="3"/>
      <c r="I185" s="3"/>
    </row>
    <row r="186" spans="1:9">
      <c r="A186" s="3"/>
      <c r="B186" s="3"/>
      <c r="C186" s="3"/>
      <c r="D186" s="3"/>
      <c r="E186" s="3"/>
      <c r="F186" s="3"/>
      <c r="G186" s="3"/>
      <c r="H186" s="3"/>
      <c r="I186" s="3"/>
    </row>
    <row r="187" spans="1:9">
      <c r="A187" s="3"/>
      <c r="B187" s="3"/>
      <c r="C187" s="3"/>
      <c r="D187" s="3"/>
      <c r="E187" s="3"/>
      <c r="F187" s="3"/>
      <c r="G187" s="3"/>
      <c r="H187" s="3"/>
      <c r="I187" s="3"/>
    </row>
    <row r="188" spans="1:9">
      <c r="A188" s="3"/>
      <c r="B188" s="3"/>
      <c r="C188" s="3"/>
      <c r="D188" s="3"/>
      <c r="E188" s="3"/>
      <c r="F188" s="3"/>
      <c r="G188" s="3"/>
      <c r="H188" s="3"/>
      <c r="I188" s="3"/>
    </row>
    <row r="189" spans="1:9">
      <c r="A189" s="3"/>
      <c r="B189" s="3"/>
      <c r="C189" s="3"/>
      <c r="D189" s="3"/>
      <c r="E189" s="3"/>
      <c r="F189" s="3"/>
      <c r="G189" s="3"/>
      <c r="H189" s="3"/>
      <c r="I189" s="3"/>
    </row>
    <row r="190" spans="1:9">
      <c r="A190" s="3"/>
      <c r="B190" s="3"/>
      <c r="C190" s="3"/>
      <c r="D190" s="3"/>
      <c r="E190" s="3"/>
      <c r="F190" s="3"/>
      <c r="G190" s="3"/>
      <c r="H190" s="3"/>
      <c r="I190" s="3"/>
    </row>
    <row r="191" spans="1:9">
      <c r="A191" s="3"/>
      <c r="B191" s="3"/>
      <c r="C191" s="3"/>
      <c r="D191" s="3"/>
      <c r="E191" s="3"/>
      <c r="F191" s="3"/>
      <c r="G191" s="3"/>
      <c r="H191" s="3"/>
      <c r="I191" s="3"/>
    </row>
    <row r="192" spans="1:9">
      <c r="A192" s="3"/>
      <c r="B192" s="3"/>
      <c r="C192" s="3"/>
      <c r="D192" s="3"/>
      <c r="E192" s="3"/>
      <c r="F192" s="3"/>
      <c r="G192" s="3"/>
      <c r="H192" s="3"/>
      <c r="I192" s="3"/>
    </row>
    <row r="193" spans="1:9">
      <c r="A193" s="3"/>
      <c r="B193" s="3"/>
      <c r="C193" s="3"/>
      <c r="D193" s="3"/>
      <c r="E193" s="3"/>
      <c r="F193" s="3"/>
      <c r="G193" s="3"/>
      <c r="H193" s="3"/>
      <c r="I193" s="3"/>
    </row>
    <row r="194" spans="1:9">
      <c r="B194" s="3"/>
      <c r="C194" s="3"/>
      <c r="D194" s="3"/>
      <c r="E194" s="3"/>
      <c r="F194" s="3"/>
      <c r="G194" s="3"/>
      <c r="H194" s="3"/>
      <c r="I194" s="3"/>
    </row>
    <row r="195" spans="1:9">
      <c r="B195" s="3"/>
      <c r="C195" s="3"/>
      <c r="D195" s="3"/>
      <c r="E195" s="3"/>
      <c r="F195" s="3"/>
      <c r="G195" s="3"/>
      <c r="H195" s="3"/>
      <c r="I195" s="3"/>
    </row>
    <row r="196" spans="1:9">
      <c r="B196" s="3"/>
      <c r="C196" s="3"/>
      <c r="D196" s="3"/>
      <c r="E196" s="3"/>
      <c r="F196" s="3"/>
      <c r="G196" s="3"/>
      <c r="H196" s="3"/>
      <c r="I196" s="3"/>
    </row>
    <row r="197" spans="1:9">
      <c r="B197" s="3"/>
      <c r="C197" s="3"/>
      <c r="D197" s="3"/>
      <c r="E197" s="3"/>
      <c r="F197" s="3"/>
      <c r="G197" s="3"/>
      <c r="H197" s="3"/>
      <c r="I197" s="3"/>
    </row>
    <row r="198" spans="1:9">
      <c r="B198" s="3"/>
      <c r="C198" s="3"/>
      <c r="D198" s="3"/>
      <c r="E198" s="3"/>
      <c r="F198" s="3"/>
      <c r="G198" s="3"/>
      <c r="H198" s="3"/>
      <c r="I198" s="3"/>
    </row>
    <row r="199" spans="1:9">
      <c r="B199" s="3"/>
      <c r="C199" s="3"/>
      <c r="D199" s="3"/>
      <c r="E199" s="3"/>
      <c r="F199" s="3"/>
      <c r="G199" s="3"/>
      <c r="H199" s="3"/>
      <c r="I199" s="3"/>
    </row>
    <row r="200" spans="1:9">
      <c r="B200" s="3"/>
      <c r="C200" s="3"/>
      <c r="D200" s="3"/>
      <c r="E200" s="3"/>
      <c r="F200" s="3"/>
      <c r="G200" s="3"/>
      <c r="H200" s="3"/>
      <c r="I200" s="3"/>
    </row>
    <row r="201" spans="1:9">
      <c r="B201" s="3"/>
      <c r="C201" s="3"/>
      <c r="D201" s="3"/>
      <c r="E201" s="3"/>
      <c r="F201" s="3"/>
      <c r="G201" s="3"/>
      <c r="H201" s="3"/>
      <c r="I201" s="3"/>
    </row>
    <row r="202" spans="1:9">
      <c r="B202" s="3"/>
      <c r="C202" s="3"/>
      <c r="D202" s="3"/>
      <c r="E202" s="3"/>
      <c r="F202" s="3"/>
      <c r="G202" s="3"/>
      <c r="H202" s="3"/>
      <c r="I202" s="3"/>
    </row>
    <row r="203" spans="1:9">
      <c r="B203" s="3"/>
      <c r="C203" s="3"/>
      <c r="D203" s="3"/>
      <c r="E203" s="3"/>
      <c r="F203" s="3"/>
      <c r="G203" s="3"/>
      <c r="H203" s="3"/>
      <c r="I203" s="3"/>
    </row>
    <row r="204" spans="1:9">
      <c r="B204" s="3" t="str">
        <f>ChartDataA!$A$22</f>
        <v>Brazil</v>
      </c>
      <c r="C204" s="3" t="str">
        <f>ChartDataA!$A$23</f>
        <v>Russia</v>
      </c>
      <c r="D204" s="3" t="str">
        <f>ChartDataA!$A$24</f>
        <v>UK</v>
      </c>
      <c r="E204" s="3" t="str">
        <f>ChartDataA!$A$25</f>
        <v>Other non EU-28</v>
      </c>
      <c r="F204" s="3" t="str">
        <f>ChartDataA!$A$26</f>
        <v>Italy</v>
      </c>
      <c r="G204" s="3" t="str">
        <f>ChartDataA!$A$27</f>
        <v>Latvia</v>
      </c>
      <c r="H204" s="3" t="str">
        <f>ChartDataA!$A$28</f>
        <v>Portugal</v>
      </c>
      <c r="I204" s="3" t="str">
        <f>ChartDataA!$A$29</f>
        <v>Other EU-28</v>
      </c>
    </row>
    <row r="205" spans="1:9">
      <c r="A205" s="5" t="str">
        <f>ChartDataA!$B$21</f>
        <v>yt 31 12 2010</v>
      </c>
      <c r="B205" s="3">
        <f>ChartDataA!$B$22</f>
        <v>0</v>
      </c>
      <c r="C205" s="3">
        <f>ChartDataA!$B$23</f>
        <v>0</v>
      </c>
      <c r="D205" s="3">
        <f>ChartDataA!$B$24</f>
        <v>0.51600000000000001</v>
      </c>
      <c r="E205" s="3">
        <f>ChartDataA!$B$25</f>
        <v>0.14910000000000001</v>
      </c>
      <c r="F205" s="3">
        <f>ChartDataA!$B$26</f>
        <v>0</v>
      </c>
      <c r="G205" s="3">
        <f>ChartDataA!$B$27</f>
        <v>0</v>
      </c>
      <c r="H205" s="3">
        <f>ChartDataA!$B$28</f>
        <v>0</v>
      </c>
      <c r="I205" s="3">
        <f>ChartDataA!$B$29</f>
        <v>2.7468000000000004</v>
      </c>
    </row>
    <row r="206" spans="1:9">
      <c r="A206" s="5"/>
      <c r="B206" s="3">
        <f>ChartDataA!$C$22</f>
        <v>0</v>
      </c>
      <c r="C206" s="3">
        <f>ChartDataA!$C$23</f>
        <v>0</v>
      </c>
      <c r="D206" s="3">
        <f>ChartDataA!$C$24</f>
        <v>0.54780000000000006</v>
      </c>
      <c r="E206" s="3">
        <f>ChartDataA!$C$25</f>
        <v>0.17999999999999994</v>
      </c>
      <c r="F206" s="3">
        <f>ChartDataA!$C$26</f>
        <v>0</v>
      </c>
      <c r="G206" s="3">
        <f>ChartDataA!$C$27</f>
        <v>0</v>
      </c>
      <c r="H206" s="3">
        <f>ChartDataA!$C$28</f>
        <v>0</v>
      </c>
      <c r="I206" s="3">
        <f>ChartDataA!$C$29</f>
        <v>1.6339000000000001</v>
      </c>
    </row>
    <row r="207" spans="1:9">
      <c r="A207" s="5"/>
      <c r="B207" s="3">
        <f>ChartDataA!$D$22</f>
        <v>0</v>
      </c>
      <c r="C207" s="3">
        <f>ChartDataA!$D$23</f>
        <v>0</v>
      </c>
      <c r="D207" s="3">
        <f>ChartDataA!$D$24</f>
        <v>0.53140000000000009</v>
      </c>
      <c r="E207" s="3">
        <f>ChartDataA!$D$25</f>
        <v>0.20229999999999992</v>
      </c>
      <c r="F207" s="3">
        <f>ChartDataA!$D$26</f>
        <v>0</v>
      </c>
      <c r="G207" s="3">
        <f>ChartDataA!$D$27</f>
        <v>0</v>
      </c>
      <c r="H207" s="3">
        <f>ChartDataA!$D$28</f>
        <v>0</v>
      </c>
      <c r="I207" s="3">
        <f>ChartDataA!$D$29</f>
        <v>1.5017000000000003</v>
      </c>
    </row>
    <row r="208" spans="1:9">
      <c r="A208" s="5"/>
      <c r="B208" s="3">
        <f>ChartDataA!$E$22</f>
        <v>0</v>
      </c>
      <c r="C208" s="3">
        <f>ChartDataA!$E$23</f>
        <v>0</v>
      </c>
      <c r="D208" s="3">
        <f>ChartDataA!$E$24</f>
        <v>0.82730000000000004</v>
      </c>
      <c r="E208" s="3">
        <f>ChartDataA!$E$25</f>
        <v>0.2256999999999999</v>
      </c>
      <c r="F208" s="3">
        <f>ChartDataA!$E$26</f>
        <v>0</v>
      </c>
      <c r="G208" s="3">
        <f>ChartDataA!$E$27</f>
        <v>0</v>
      </c>
      <c r="H208" s="3">
        <f>ChartDataA!$E$28</f>
        <v>0</v>
      </c>
      <c r="I208" s="3">
        <f>ChartDataA!$E$29</f>
        <v>1.5272999999999999</v>
      </c>
    </row>
    <row r="209" spans="1:9">
      <c r="A209" s="5"/>
      <c r="B209" s="3">
        <f>ChartDataA!$F$22</f>
        <v>0</v>
      </c>
      <c r="C209" s="3">
        <f>ChartDataA!$F$23</f>
        <v>0</v>
      </c>
      <c r="D209" s="3">
        <f>ChartDataA!$F$24</f>
        <v>1.18</v>
      </c>
      <c r="E209" s="3">
        <f>ChartDataA!$F$25</f>
        <v>0.22570000000000023</v>
      </c>
      <c r="F209" s="3">
        <f>ChartDataA!$F$26</f>
        <v>0</v>
      </c>
      <c r="G209" s="3">
        <f>ChartDataA!$F$27</f>
        <v>0</v>
      </c>
      <c r="H209" s="3">
        <f>ChartDataA!$F$28</f>
        <v>0</v>
      </c>
      <c r="I209" s="3">
        <f>ChartDataA!$F$29</f>
        <v>1.5275000000000001</v>
      </c>
    </row>
    <row r="210" spans="1:9">
      <c r="A210" s="5"/>
      <c r="B210" s="3">
        <f>ChartDataA!$G$22</f>
        <v>0</v>
      </c>
      <c r="C210" s="3">
        <f>ChartDataA!$G$23</f>
        <v>2.3E-2</v>
      </c>
      <c r="D210" s="3">
        <f>ChartDataA!$G$24</f>
        <v>1.3452000000000004</v>
      </c>
      <c r="E210" s="3">
        <f>ChartDataA!$G$25</f>
        <v>0.21119999999999983</v>
      </c>
      <c r="F210" s="3">
        <f>ChartDataA!$G$26</f>
        <v>0</v>
      </c>
      <c r="G210" s="3">
        <f>ChartDataA!$G$27</f>
        <v>0</v>
      </c>
      <c r="H210" s="3">
        <f>ChartDataA!$G$28</f>
        <v>0</v>
      </c>
      <c r="I210" s="3">
        <f>ChartDataA!$G$29</f>
        <v>1.5603</v>
      </c>
    </row>
    <row r="211" spans="1:9">
      <c r="A211" s="5" t="str">
        <f>ChartDataA!$H$21</f>
        <v>yt 30 06 2011</v>
      </c>
      <c r="B211" s="3">
        <f>ChartDataA!$H$22</f>
        <v>0</v>
      </c>
      <c r="C211" s="3">
        <f>ChartDataA!$H$23</f>
        <v>2.3E-2</v>
      </c>
      <c r="D211" s="3">
        <f>ChartDataA!$H$24</f>
        <v>1.3933000000000002</v>
      </c>
      <c r="E211" s="3">
        <f>ChartDataA!$H$25</f>
        <v>0.21119999999999983</v>
      </c>
      <c r="F211" s="3">
        <f>ChartDataA!$H$26</f>
        <v>0</v>
      </c>
      <c r="G211" s="3">
        <f>ChartDataA!$H$27</f>
        <v>0</v>
      </c>
      <c r="H211" s="3">
        <f>ChartDataA!$H$28</f>
        <v>0</v>
      </c>
      <c r="I211" s="3">
        <f>ChartDataA!$H$29</f>
        <v>1.6097000000000001</v>
      </c>
    </row>
    <row r="212" spans="1:9">
      <c r="A212" s="5"/>
      <c r="B212" s="3">
        <f>ChartDataA!$I$22</f>
        <v>0</v>
      </c>
      <c r="C212" s="3">
        <f>ChartDataA!$I$23</f>
        <v>2.3E-2</v>
      </c>
      <c r="D212" s="3">
        <f>ChartDataA!$I$24</f>
        <v>1.3424</v>
      </c>
      <c r="E212" s="3">
        <f>ChartDataA!$I$25</f>
        <v>0.21120000000000005</v>
      </c>
      <c r="F212" s="3">
        <f>ChartDataA!$I$26</f>
        <v>0</v>
      </c>
      <c r="G212" s="3">
        <f>ChartDataA!$I$27</f>
        <v>0</v>
      </c>
      <c r="H212" s="3">
        <f>ChartDataA!$I$28</f>
        <v>0</v>
      </c>
      <c r="I212" s="3">
        <f>ChartDataA!$I$29</f>
        <v>1.6412</v>
      </c>
    </row>
    <row r="213" spans="1:9">
      <c r="A213" s="5"/>
      <c r="B213" s="3">
        <f>ChartDataA!$J$22</f>
        <v>0</v>
      </c>
      <c r="C213" s="3">
        <f>ChartDataA!$J$23</f>
        <v>2.3E-2</v>
      </c>
      <c r="D213" s="3">
        <f>ChartDataA!$J$24</f>
        <v>2.2824</v>
      </c>
      <c r="E213" s="3">
        <f>ChartDataA!$J$25</f>
        <v>0.25669999999999993</v>
      </c>
      <c r="F213" s="3">
        <f>ChartDataA!$J$26</f>
        <v>0</v>
      </c>
      <c r="G213" s="3">
        <f>ChartDataA!$J$27</f>
        <v>0</v>
      </c>
      <c r="H213" s="3">
        <f>ChartDataA!$J$28</f>
        <v>0</v>
      </c>
      <c r="I213" s="3">
        <f>ChartDataA!$J$29</f>
        <v>1.6305000000000003</v>
      </c>
    </row>
    <row r="214" spans="1:9">
      <c r="A214" s="5"/>
      <c r="B214" s="3">
        <f>ChartDataA!$K$22</f>
        <v>0</v>
      </c>
      <c r="C214" s="3">
        <f>ChartDataA!$K$23</f>
        <v>2.3E-2</v>
      </c>
      <c r="D214" s="3">
        <f>ChartDataA!$K$24</f>
        <v>3.5928000000000004</v>
      </c>
      <c r="E214" s="3">
        <f>ChartDataA!$K$25</f>
        <v>0.25679999999999925</v>
      </c>
      <c r="F214" s="3">
        <f>ChartDataA!$K$26</f>
        <v>0</v>
      </c>
      <c r="G214" s="3">
        <f>ChartDataA!$K$27</f>
        <v>0</v>
      </c>
      <c r="H214" s="3">
        <f>ChartDataA!$K$28</f>
        <v>0</v>
      </c>
      <c r="I214" s="3">
        <f>ChartDataA!$K$29</f>
        <v>1.5043000000000002</v>
      </c>
    </row>
    <row r="215" spans="1:9">
      <c r="A215" s="5"/>
      <c r="B215" s="3">
        <f>ChartDataA!$L$22</f>
        <v>0</v>
      </c>
      <c r="C215" s="3">
        <f>ChartDataA!$L$23</f>
        <v>2.3E-2</v>
      </c>
      <c r="D215" s="3">
        <f>ChartDataA!$L$24</f>
        <v>4.5864000000000003</v>
      </c>
      <c r="E215" s="3">
        <f>ChartDataA!$L$25</f>
        <v>0.23260000000000058</v>
      </c>
      <c r="F215" s="3">
        <f>ChartDataA!$L$26</f>
        <v>0</v>
      </c>
      <c r="G215" s="3">
        <f>ChartDataA!$L$27</f>
        <v>0</v>
      </c>
      <c r="H215" s="3">
        <f>ChartDataA!$L$28</f>
        <v>0</v>
      </c>
      <c r="I215" s="3">
        <f>ChartDataA!$L$29</f>
        <v>1.6230000000000002</v>
      </c>
    </row>
    <row r="216" spans="1:9">
      <c r="A216" s="5"/>
      <c r="B216" s="3">
        <f>ChartDataA!$M$22</f>
        <v>0</v>
      </c>
      <c r="C216" s="3">
        <f>ChartDataA!$M$23</f>
        <v>2.3E-2</v>
      </c>
      <c r="D216" s="3">
        <f>ChartDataA!$M$24</f>
        <v>5.4165000000000001</v>
      </c>
      <c r="E216" s="3">
        <f>ChartDataA!$M$25</f>
        <v>0.25570000000000004</v>
      </c>
      <c r="F216" s="3">
        <f>ChartDataA!$M$26</f>
        <v>0</v>
      </c>
      <c r="G216" s="3">
        <f>ChartDataA!$M$27</f>
        <v>0</v>
      </c>
      <c r="H216" s="3">
        <f>ChartDataA!$M$28</f>
        <v>0</v>
      </c>
      <c r="I216" s="3">
        <f>ChartDataA!$M$29</f>
        <v>1.7268000000000001</v>
      </c>
    </row>
    <row r="217" spans="1:9">
      <c r="A217" s="5" t="str">
        <f>ChartDataA!$N$21</f>
        <v>yt 31 12 2011</v>
      </c>
      <c r="B217" s="3">
        <f>ChartDataA!$N$22</f>
        <v>0</v>
      </c>
      <c r="C217" s="3">
        <f>ChartDataA!$N$23</f>
        <v>2.3E-2</v>
      </c>
      <c r="D217" s="3">
        <f>ChartDataA!$N$24</f>
        <v>6.9785000000000004</v>
      </c>
      <c r="E217" s="3">
        <f>ChartDataA!$N$25</f>
        <v>0.30250000000000021</v>
      </c>
      <c r="F217" s="3">
        <f>ChartDataA!$N$26</f>
        <v>0</v>
      </c>
      <c r="G217" s="3">
        <f>ChartDataA!$N$27</f>
        <v>0</v>
      </c>
      <c r="H217" s="3">
        <f>ChartDataA!$N$28</f>
        <v>0</v>
      </c>
      <c r="I217" s="3">
        <f>ChartDataA!$N$29</f>
        <v>1.8837000000000004</v>
      </c>
    </row>
    <row r="218" spans="1:9">
      <c r="A218" s="5"/>
      <c r="B218" s="3">
        <f>ChartDataA!$O$22</f>
        <v>0</v>
      </c>
      <c r="C218" s="3">
        <f>ChartDataA!$O$23</f>
        <v>2.3E-2</v>
      </c>
      <c r="D218" s="3">
        <f>ChartDataA!$O$24</f>
        <v>7.5259999999999998</v>
      </c>
      <c r="E218" s="3">
        <f>ChartDataA!$O$25</f>
        <v>0.26250000000000107</v>
      </c>
      <c r="F218" s="3">
        <f>ChartDataA!$O$26</f>
        <v>0</v>
      </c>
      <c r="G218" s="3">
        <f>ChartDataA!$O$27</f>
        <v>0</v>
      </c>
      <c r="H218" s="3">
        <f>ChartDataA!$O$28</f>
        <v>0</v>
      </c>
      <c r="I218" s="3">
        <f>ChartDataA!$O$29</f>
        <v>4.6708999999999996</v>
      </c>
    </row>
    <row r="219" spans="1:9">
      <c r="A219" s="5"/>
      <c r="B219" s="3">
        <f>ChartDataA!$P$22</f>
        <v>0</v>
      </c>
      <c r="C219" s="3">
        <f>ChartDataA!$P$23</f>
        <v>2.3E-2</v>
      </c>
      <c r="D219" s="3">
        <f>ChartDataA!$P$24</f>
        <v>8.3106999999999989</v>
      </c>
      <c r="E219" s="3">
        <f>ChartDataA!$P$25</f>
        <v>0.23840000000000039</v>
      </c>
      <c r="F219" s="3">
        <f>ChartDataA!$P$26</f>
        <v>0</v>
      </c>
      <c r="G219" s="3">
        <f>ChartDataA!$P$27</f>
        <v>0</v>
      </c>
      <c r="H219" s="3">
        <f>ChartDataA!$P$28</f>
        <v>0</v>
      </c>
      <c r="I219" s="3">
        <f>ChartDataA!$P$29</f>
        <v>5.3180000000000005</v>
      </c>
    </row>
    <row r="220" spans="1:9">
      <c r="A220" s="5"/>
      <c r="B220" s="3">
        <f>ChartDataA!$Q$22</f>
        <v>0</v>
      </c>
      <c r="C220" s="3">
        <f>ChartDataA!$Q$23</f>
        <v>2.3E-2</v>
      </c>
      <c r="D220" s="3">
        <f>ChartDataA!$Q$24</f>
        <v>8.6317000000000004</v>
      </c>
      <c r="E220" s="3">
        <f>ChartDataA!$Q$25</f>
        <v>0.21499999999999986</v>
      </c>
      <c r="F220" s="3">
        <f>ChartDataA!$Q$26</f>
        <v>0</v>
      </c>
      <c r="G220" s="3">
        <f>ChartDataA!$Q$27</f>
        <v>0</v>
      </c>
      <c r="H220" s="3">
        <f>ChartDataA!$Q$28</f>
        <v>0</v>
      </c>
      <c r="I220" s="3">
        <f>ChartDataA!$Q$29</f>
        <v>6.7342999999999993</v>
      </c>
    </row>
    <row r="221" spans="1:9">
      <c r="A221" s="5"/>
      <c r="B221" s="3">
        <f>ChartDataA!$R$22</f>
        <v>0</v>
      </c>
      <c r="C221" s="3">
        <f>ChartDataA!$R$23</f>
        <v>2.3E-2</v>
      </c>
      <c r="D221" s="3">
        <f>ChartDataA!$R$24</f>
        <v>8.730100000000002</v>
      </c>
      <c r="E221" s="3">
        <f>ChartDataA!$R$25</f>
        <v>0.21499999999999986</v>
      </c>
      <c r="F221" s="3">
        <f>ChartDataA!$R$26</f>
        <v>0</v>
      </c>
      <c r="G221" s="3">
        <f>ChartDataA!$R$27</f>
        <v>0</v>
      </c>
      <c r="H221" s="3">
        <f>ChartDataA!$R$28</f>
        <v>0</v>
      </c>
      <c r="I221" s="3">
        <f>ChartDataA!$R$29</f>
        <v>7.1594000000000007</v>
      </c>
    </row>
    <row r="222" spans="1:9">
      <c r="A222" s="5"/>
      <c r="B222" s="3">
        <f>ChartDataA!$S$22</f>
        <v>0</v>
      </c>
      <c r="C222" s="3">
        <f>ChartDataA!$S$23</f>
        <v>0</v>
      </c>
      <c r="D222" s="3">
        <f>ChartDataA!$S$24</f>
        <v>9.2903000000000002</v>
      </c>
      <c r="E222" s="3">
        <f>ChartDataA!$S$25</f>
        <v>0.25060000000000038</v>
      </c>
      <c r="F222" s="3">
        <f>ChartDataA!$S$26</f>
        <v>0</v>
      </c>
      <c r="G222" s="3">
        <f>ChartDataA!$S$27</f>
        <v>0</v>
      </c>
      <c r="H222" s="3">
        <f>ChartDataA!$S$28</f>
        <v>0</v>
      </c>
      <c r="I222" s="3">
        <f>ChartDataA!$S$29</f>
        <v>7.2770999999999999</v>
      </c>
    </row>
    <row r="223" spans="1:9">
      <c r="A223" s="5" t="str">
        <f>ChartDataA!$T$21</f>
        <v>yt 30 06 2012</v>
      </c>
      <c r="B223" s="3">
        <f>ChartDataA!$T$22</f>
        <v>0</v>
      </c>
      <c r="C223" s="3">
        <f>ChartDataA!$T$23</f>
        <v>0</v>
      </c>
      <c r="D223" s="3">
        <f>ChartDataA!$T$24</f>
        <v>9.5850000000000009</v>
      </c>
      <c r="E223" s="3">
        <f>ChartDataA!$T$25</f>
        <v>0.25060000000000038</v>
      </c>
      <c r="F223" s="3">
        <f>ChartDataA!$T$26</f>
        <v>0</v>
      </c>
      <c r="G223" s="3">
        <f>ChartDataA!$T$27</f>
        <v>0</v>
      </c>
      <c r="H223" s="3">
        <f>ChartDataA!$T$28</f>
        <v>0</v>
      </c>
      <c r="I223" s="3">
        <f>ChartDataA!$T$29</f>
        <v>7.3316999999999997</v>
      </c>
    </row>
    <row r="224" spans="1:9">
      <c r="A224" s="5"/>
      <c r="B224" s="3">
        <f>ChartDataA!$U$22</f>
        <v>0</v>
      </c>
      <c r="C224" s="3">
        <f>ChartDataA!$U$23</f>
        <v>2.3000000000000004E-3</v>
      </c>
      <c r="D224" s="3">
        <f>ChartDataA!$U$24</f>
        <v>9.8943000000000012</v>
      </c>
      <c r="E224" s="3">
        <f>ChartDataA!$U$25</f>
        <v>0.27769999999999939</v>
      </c>
      <c r="F224" s="3">
        <f>ChartDataA!$U$26</f>
        <v>0</v>
      </c>
      <c r="G224" s="3">
        <f>ChartDataA!$U$27</f>
        <v>0</v>
      </c>
      <c r="H224" s="3">
        <f>ChartDataA!$U$28</f>
        <v>0</v>
      </c>
      <c r="I224" s="3">
        <f>ChartDataA!$U$29</f>
        <v>7.3212000000000002</v>
      </c>
    </row>
    <row r="225" spans="1:9">
      <c r="A225" s="5"/>
      <c r="B225" s="3">
        <f>ChartDataA!$V$22</f>
        <v>0</v>
      </c>
      <c r="C225" s="3">
        <f>ChartDataA!$V$23</f>
        <v>2.3000000000000004E-3</v>
      </c>
      <c r="D225" s="3">
        <f>ChartDataA!$V$24</f>
        <v>9.937400000000002</v>
      </c>
      <c r="E225" s="3">
        <f>ChartDataA!$V$25</f>
        <v>0.23219999999999885</v>
      </c>
      <c r="F225" s="3">
        <f>ChartDataA!$V$26</f>
        <v>0</v>
      </c>
      <c r="G225" s="3">
        <f>ChartDataA!$V$27</f>
        <v>0</v>
      </c>
      <c r="H225" s="3">
        <f>ChartDataA!$V$28</f>
        <v>0</v>
      </c>
      <c r="I225" s="3">
        <f>ChartDataA!$V$29</f>
        <v>7.3677000000000001</v>
      </c>
    </row>
    <row r="226" spans="1:9">
      <c r="A226" s="5"/>
      <c r="B226" s="3">
        <f>ChartDataA!$W$22</f>
        <v>0</v>
      </c>
      <c r="C226" s="3">
        <f>ChartDataA!$W$23</f>
        <v>4.99E-2</v>
      </c>
      <c r="D226" s="3">
        <f>ChartDataA!$W$24</f>
        <v>9.0603999999999996</v>
      </c>
      <c r="E226" s="3">
        <f>ChartDataA!$W$25</f>
        <v>0.23210000000000086</v>
      </c>
      <c r="F226" s="3">
        <f>ChartDataA!$W$26</f>
        <v>0</v>
      </c>
      <c r="G226" s="3">
        <f>ChartDataA!$W$27</f>
        <v>0</v>
      </c>
      <c r="H226" s="3">
        <f>ChartDataA!$W$28</f>
        <v>0</v>
      </c>
      <c r="I226" s="3">
        <f>ChartDataA!$W$29</f>
        <v>7.740899999999999</v>
      </c>
    </row>
    <row r="227" spans="1:9">
      <c r="A227" s="5"/>
      <c r="B227" s="3">
        <f>ChartDataA!$X$22</f>
        <v>0</v>
      </c>
      <c r="C227" s="3">
        <f>ChartDataA!$X$23</f>
        <v>7.3400000000000007E-2</v>
      </c>
      <c r="D227" s="3">
        <f>ChartDataA!$X$24</f>
        <v>8.2813000000000017</v>
      </c>
      <c r="E227" s="3">
        <f>ChartDataA!$X$25</f>
        <v>0.21610000000000262</v>
      </c>
      <c r="F227" s="3">
        <f>ChartDataA!$X$26</f>
        <v>0</v>
      </c>
      <c r="G227" s="3">
        <f>ChartDataA!$X$27</f>
        <v>0</v>
      </c>
      <c r="H227" s="3">
        <f>ChartDataA!$X$28</f>
        <v>0</v>
      </c>
      <c r="I227" s="3">
        <f>ChartDataA!$X$29</f>
        <v>8.1587000000000014</v>
      </c>
    </row>
    <row r="228" spans="1:9">
      <c r="A228" s="5"/>
      <c r="B228" s="3">
        <f>ChartDataA!$Y$22</f>
        <v>0</v>
      </c>
      <c r="C228" s="3">
        <f>ChartDataA!$Y$23</f>
        <v>7.3400000000000007E-2</v>
      </c>
      <c r="D228" s="3">
        <f>ChartDataA!$Y$24</f>
        <v>8.1419999999999995</v>
      </c>
      <c r="E228" s="3">
        <f>ChartDataA!$Y$25</f>
        <v>0.13000000000000256</v>
      </c>
      <c r="F228" s="3">
        <f>ChartDataA!$Y$26</f>
        <v>0</v>
      </c>
      <c r="G228" s="3">
        <f>ChartDataA!$Y$27</f>
        <v>0</v>
      </c>
      <c r="H228" s="3">
        <f>ChartDataA!$Y$28</f>
        <v>0</v>
      </c>
      <c r="I228" s="3">
        <f>ChartDataA!$Y$29</f>
        <v>8.8248999999999995</v>
      </c>
    </row>
    <row r="229" spans="1:9">
      <c r="A229" s="5" t="str">
        <f>ChartDataA!$Z$21</f>
        <v>yt 31 12 2012</v>
      </c>
      <c r="B229" s="3">
        <f>ChartDataA!$Z$22</f>
        <v>0</v>
      </c>
      <c r="C229" s="3">
        <f>ChartDataA!$Z$23</f>
        <v>7.3400000000000007E-2</v>
      </c>
      <c r="D229" s="3">
        <f>ChartDataA!$Z$24</f>
        <v>6.7560000000000011</v>
      </c>
      <c r="E229" s="3">
        <f>ChartDataA!$Z$25</f>
        <v>8.2900000000000418E-2</v>
      </c>
      <c r="F229" s="3">
        <f>ChartDataA!$Z$26</f>
        <v>0</v>
      </c>
      <c r="G229" s="3">
        <f>ChartDataA!$Z$27</f>
        <v>0</v>
      </c>
      <c r="H229" s="3">
        <f>ChartDataA!$Z$28</f>
        <v>0</v>
      </c>
      <c r="I229" s="3">
        <f>ChartDataA!$Z$29</f>
        <v>9.2659000000000002</v>
      </c>
    </row>
    <row r="230" spans="1:9">
      <c r="A230" s="5"/>
      <c r="B230" s="3">
        <f>ChartDataA!$AA$22</f>
        <v>0</v>
      </c>
      <c r="C230" s="3">
        <f>ChartDataA!$AA$23</f>
        <v>7.3400000000000007E-2</v>
      </c>
      <c r="D230" s="3">
        <f>ChartDataA!$AA$24</f>
        <v>6.4016999999999999</v>
      </c>
      <c r="E230" s="3">
        <f>ChartDataA!$AA$25</f>
        <v>0.13130000000000042</v>
      </c>
      <c r="F230" s="3">
        <f>ChartDataA!$AA$26</f>
        <v>0</v>
      </c>
      <c r="G230" s="3">
        <f>ChartDataA!$AA$27</f>
        <v>0</v>
      </c>
      <c r="H230" s="3">
        <f>ChartDataA!$AA$28</f>
        <v>0</v>
      </c>
      <c r="I230" s="3">
        <f>ChartDataA!$AA$29</f>
        <v>6.6765000000000008</v>
      </c>
    </row>
    <row r="231" spans="1:9">
      <c r="A231" s="5"/>
      <c r="B231" s="3">
        <f>ChartDataA!$AB$22</f>
        <v>0</v>
      </c>
      <c r="C231" s="3">
        <f>ChartDataA!$AB$23</f>
        <v>9.6400000000000013E-2</v>
      </c>
      <c r="D231" s="3">
        <f>ChartDataA!$AB$24</f>
        <v>6.0599000000000007</v>
      </c>
      <c r="E231" s="3">
        <f>ChartDataA!$AB$25</f>
        <v>0.13180000000000014</v>
      </c>
      <c r="F231" s="3">
        <f>ChartDataA!$AB$26</f>
        <v>0</v>
      </c>
      <c r="G231" s="3">
        <f>ChartDataA!$AB$27</f>
        <v>0</v>
      </c>
      <c r="H231" s="3">
        <f>ChartDataA!$AB$28</f>
        <v>0</v>
      </c>
      <c r="I231" s="3">
        <f>ChartDataA!$AB$29</f>
        <v>6.4613000000000014</v>
      </c>
    </row>
    <row r="232" spans="1:9">
      <c r="A232" s="5"/>
      <c r="B232" s="3">
        <f>ChartDataA!$AC$22</f>
        <v>0</v>
      </c>
      <c r="C232" s="3">
        <f>ChartDataA!$AC$23</f>
        <v>9.6400000000000013E-2</v>
      </c>
      <c r="D232" s="3">
        <f>ChartDataA!$AC$24</f>
        <v>5.6392000000000007</v>
      </c>
      <c r="E232" s="3">
        <f>ChartDataA!$AC$25</f>
        <v>0.13180000000000014</v>
      </c>
      <c r="F232" s="3">
        <f>ChartDataA!$AC$26</f>
        <v>0</v>
      </c>
      <c r="G232" s="3">
        <f>ChartDataA!$AC$27</f>
        <v>0</v>
      </c>
      <c r="H232" s="3">
        <f>ChartDataA!$AC$28</f>
        <v>0</v>
      </c>
      <c r="I232" s="3">
        <f>ChartDataA!$AC$29</f>
        <v>5.5911000000000008</v>
      </c>
    </row>
    <row r="233" spans="1:9">
      <c r="A233" s="5"/>
      <c r="B233" s="3">
        <f>ChartDataA!$AD$22</f>
        <v>0</v>
      </c>
      <c r="C233" s="3">
        <f>ChartDataA!$AD$23</f>
        <v>9.6400000000000013E-2</v>
      </c>
      <c r="D233" s="3">
        <f>ChartDataA!$AD$24</f>
        <v>5.5642000000000005</v>
      </c>
      <c r="E233" s="3">
        <f>ChartDataA!$AD$25</f>
        <v>0.13180000000000014</v>
      </c>
      <c r="F233" s="3">
        <f>ChartDataA!$AD$26</f>
        <v>0</v>
      </c>
      <c r="G233" s="3">
        <f>ChartDataA!$AD$27</f>
        <v>0</v>
      </c>
      <c r="H233" s="3">
        <f>ChartDataA!$AD$28</f>
        <v>0</v>
      </c>
      <c r="I233" s="3">
        <f>ChartDataA!$AD$29</f>
        <v>5.4855999999999998</v>
      </c>
    </row>
    <row r="234" spans="1:9">
      <c r="A234" s="5"/>
      <c r="B234" s="3">
        <f>ChartDataA!$AE$22</f>
        <v>0</v>
      </c>
      <c r="C234" s="3">
        <f>ChartDataA!$AE$23</f>
        <v>9.6400000000000013E-2</v>
      </c>
      <c r="D234" s="3">
        <f>ChartDataA!$AE$24</f>
        <v>5.0750000000000002</v>
      </c>
      <c r="E234" s="3">
        <f>ChartDataA!$AE$25</f>
        <v>9.6200000000000507E-2</v>
      </c>
      <c r="F234" s="3">
        <f>ChartDataA!$AE$26</f>
        <v>0</v>
      </c>
      <c r="G234" s="3">
        <f>ChartDataA!$AE$27</f>
        <v>0</v>
      </c>
      <c r="H234" s="3">
        <f>ChartDataA!$AE$28</f>
        <v>0</v>
      </c>
      <c r="I234" s="3">
        <f>ChartDataA!$AE$29</f>
        <v>5.3559000000000001</v>
      </c>
    </row>
    <row r="235" spans="1:9">
      <c r="A235" s="5" t="str">
        <f>ChartDataA!$AF$21</f>
        <v>yt 30 06 2013</v>
      </c>
      <c r="B235" s="3">
        <f>ChartDataA!$AF$22</f>
        <v>0</v>
      </c>
      <c r="C235" s="3">
        <f>ChartDataA!$AF$23</f>
        <v>9.6400000000000013E-2</v>
      </c>
      <c r="D235" s="3">
        <f>ChartDataA!$AF$24</f>
        <v>4.801800000000001</v>
      </c>
      <c r="E235" s="3">
        <f>ChartDataA!$AF$25</f>
        <v>9.6199999999999619E-2</v>
      </c>
      <c r="F235" s="3">
        <f>ChartDataA!$AF$26</f>
        <v>0</v>
      </c>
      <c r="G235" s="3">
        <f>ChartDataA!$AF$27</f>
        <v>0</v>
      </c>
      <c r="H235" s="3">
        <f>ChartDataA!$AF$28</f>
        <v>0</v>
      </c>
      <c r="I235" s="3">
        <f>ChartDataA!$AF$29</f>
        <v>5.3267999999999995</v>
      </c>
    </row>
    <row r="236" spans="1:9">
      <c r="A236" s="5"/>
      <c r="B236" s="3">
        <f>ChartDataA!$AG$22</f>
        <v>0</v>
      </c>
      <c r="C236" s="3">
        <f>ChartDataA!$AG$23</f>
        <v>9.4100000000000003E-2</v>
      </c>
      <c r="D236" s="3">
        <f>ChartDataA!$AG$24</f>
        <v>4.5065000000000008</v>
      </c>
      <c r="E236" s="3">
        <f>ChartDataA!$AG$25</f>
        <v>6.9099999999999717E-2</v>
      </c>
      <c r="F236" s="3">
        <f>ChartDataA!$AG$26</f>
        <v>0</v>
      </c>
      <c r="G236" s="3">
        <f>ChartDataA!$AG$27</f>
        <v>0</v>
      </c>
      <c r="H236" s="3">
        <f>ChartDataA!$AG$28</f>
        <v>0</v>
      </c>
      <c r="I236" s="3">
        <f>ChartDataA!$AG$29</f>
        <v>5.3057999999999996</v>
      </c>
    </row>
    <row r="237" spans="1:9">
      <c r="A237" s="5"/>
      <c r="B237" s="3">
        <f>ChartDataA!$AH$22</f>
        <v>0</v>
      </c>
      <c r="C237" s="3">
        <f>ChartDataA!$AH$23</f>
        <v>0.1152</v>
      </c>
      <c r="D237" s="3">
        <f>ChartDataA!$AH$24</f>
        <v>3.5000000000000004</v>
      </c>
      <c r="E237" s="3">
        <f>ChartDataA!$AH$25</f>
        <v>6.9199999999999928E-2</v>
      </c>
      <c r="F237" s="3">
        <f>ChartDataA!$AH$26</f>
        <v>0</v>
      </c>
      <c r="G237" s="3">
        <f>ChartDataA!$AH$27</f>
        <v>0</v>
      </c>
      <c r="H237" s="3">
        <f>ChartDataA!$AH$28</f>
        <v>0</v>
      </c>
      <c r="I237" s="3">
        <f>ChartDataA!$AH$29</f>
        <v>5.3164999999999996</v>
      </c>
    </row>
    <row r="238" spans="1:9">
      <c r="A238" s="5"/>
      <c r="B238" s="3">
        <f>ChartDataA!$AI$22</f>
        <v>0</v>
      </c>
      <c r="C238" s="3">
        <f>ChartDataA!$AI$23</f>
        <v>6.7599999999999993E-2</v>
      </c>
      <c r="D238" s="3">
        <f>ChartDataA!$AI$24</f>
        <v>3.1125000000000003</v>
      </c>
      <c r="E238" s="3">
        <f>ChartDataA!$AI$25</f>
        <v>6.9200000000000372E-2</v>
      </c>
      <c r="F238" s="3">
        <f>ChartDataA!$AI$26</f>
        <v>0</v>
      </c>
      <c r="G238" s="3">
        <f>ChartDataA!$AI$27</f>
        <v>0</v>
      </c>
      <c r="H238" s="3">
        <f>ChartDataA!$AI$28</f>
        <v>0</v>
      </c>
      <c r="I238" s="3">
        <f>ChartDataA!$AI$29</f>
        <v>5.0722999999999994</v>
      </c>
    </row>
    <row r="239" spans="1:9">
      <c r="A239" s="5"/>
      <c r="B239" s="3">
        <f>ChartDataA!$AJ$22</f>
        <v>0</v>
      </c>
      <c r="C239" s="3">
        <f>ChartDataA!$AJ$23</f>
        <v>8.4400000000000003E-2</v>
      </c>
      <c r="D239" s="3">
        <f>ChartDataA!$AJ$24</f>
        <v>2.9427000000000003</v>
      </c>
      <c r="E239" s="3">
        <f>ChartDataA!$AJ$25</f>
        <v>0.10420000000000007</v>
      </c>
      <c r="F239" s="3">
        <f>ChartDataA!$AJ$26</f>
        <v>0</v>
      </c>
      <c r="G239" s="3">
        <f>ChartDataA!$AJ$27</f>
        <v>0</v>
      </c>
      <c r="H239" s="3">
        <f>ChartDataA!$AJ$28</f>
        <v>0</v>
      </c>
      <c r="I239" s="3">
        <f>ChartDataA!$AJ$29</f>
        <v>4.6532000000000009</v>
      </c>
    </row>
    <row r="240" spans="1:9">
      <c r="A240" s="5"/>
      <c r="B240" s="3">
        <f>ChartDataA!$AK$22</f>
        <v>0</v>
      </c>
      <c r="C240" s="3">
        <f>ChartDataA!$AK$23</f>
        <v>8.4400000000000003E-2</v>
      </c>
      <c r="D240" s="3">
        <f>ChartDataA!$AK$24</f>
        <v>2.2693000000000003</v>
      </c>
      <c r="E240" s="3">
        <f>ChartDataA!$AK$25</f>
        <v>0.10349999999999993</v>
      </c>
      <c r="F240" s="3">
        <f>ChartDataA!$AK$26</f>
        <v>0</v>
      </c>
      <c r="G240" s="3">
        <f>ChartDataA!$AK$27</f>
        <v>0</v>
      </c>
      <c r="H240" s="3">
        <f>ChartDataA!$AK$28</f>
        <v>0</v>
      </c>
      <c r="I240" s="3">
        <f>ChartDataA!$AK$29</f>
        <v>3.920500000000001</v>
      </c>
    </row>
    <row r="241" spans="1:9">
      <c r="A241" s="5" t="str">
        <f>ChartDataA!$AL$21</f>
        <v>yt 31 12 2013</v>
      </c>
      <c r="B241" s="3">
        <f>ChartDataA!$AL$22</f>
        <v>0</v>
      </c>
      <c r="C241" s="3">
        <f>ChartDataA!$AL$23</f>
        <v>0.1065</v>
      </c>
      <c r="D241" s="3">
        <f>ChartDataA!$AL$24</f>
        <v>2.1769000000000007</v>
      </c>
      <c r="E241" s="3">
        <f>ChartDataA!$AL$25</f>
        <v>0.12949999999999928</v>
      </c>
      <c r="F241" s="3">
        <f>ChartDataA!$AL$26</f>
        <v>0</v>
      </c>
      <c r="G241" s="3">
        <f>ChartDataA!$AL$27</f>
        <v>0</v>
      </c>
      <c r="H241" s="3">
        <f>ChartDataA!$AL$28</f>
        <v>0</v>
      </c>
      <c r="I241" s="3">
        <f>ChartDataA!$AL$29</f>
        <v>3.2335000000000003</v>
      </c>
    </row>
    <row r="242" spans="1:9">
      <c r="A242" s="5"/>
      <c r="B242" s="3">
        <f>ChartDataA!$AM$22</f>
        <v>0</v>
      </c>
      <c r="C242" s="3">
        <f>ChartDataA!$AM$23</f>
        <v>0.12859999999999999</v>
      </c>
      <c r="D242" s="3">
        <f>ChartDataA!$AM$24</f>
        <v>2.1704000000000003</v>
      </c>
      <c r="E242" s="3">
        <f>ChartDataA!$AM$25</f>
        <v>0.11620000000000008</v>
      </c>
      <c r="F242" s="3">
        <f>ChartDataA!$AM$26</f>
        <v>0</v>
      </c>
      <c r="G242" s="3">
        <f>ChartDataA!$AM$27</f>
        <v>7.110000000000001E-2</v>
      </c>
      <c r="H242" s="3">
        <f>ChartDataA!$AM$28</f>
        <v>0</v>
      </c>
      <c r="I242" s="3">
        <f>ChartDataA!$AM$29</f>
        <v>2.9456000000000007</v>
      </c>
    </row>
    <row r="243" spans="1:9">
      <c r="A243" s="5"/>
      <c r="B243" s="3">
        <f>ChartDataA!$AN$22</f>
        <v>0</v>
      </c>
      <c r="C243" s="3">
        <f>ChartDataA!$AN$23</f>
        <v>0.1056</v>
      </c>
      <c r="D243" s="3">
        <f>ChartDataA!$AN$24</f>
        <v>2.0597000000000003</v>
      </c>
      <c r="E243" s="3">
        <f>ChartDataA!$AN$25</f>
        <v>9.629999999999983E-2</v>
      </c>
      <c r="F243" s="3">
        <f>ChartDataA!$AN$26</f>
        <v>0</v>
      </c>
      <c r="G243" s="3">
        <f>ChartDataA!$AN$27</f>
        <v>0.11850000000000002</v>
      </c>
      <c r="H243" s="3">
        <f>ChartDataA!$AN$28</f>
        <v>0</v>
      </c>
      <c r="I243" s="3">
        <f>ChartDataA!$AN$29</f>
        <v>2.6957000000000009</v>
      </c>
    </row>
    <row r="244" spans="1:9">
      <c r="A244" s="5"/>
      <c r="B244" s="3">
        <f>ChartDataA!$AO$22</f>
        <v>0</v>
      </c>
      <c r="C244" s="3">
        <f>ChartDataA!$AO$23</f>
        <v>0.1056</v>
      </c>
      <c r="D244" s="3">
        <f>ChartDataA!$AO$24</f>
        <v>2.0666000000000002</v>
      </c>
      <c r="E244" s="3">
        <f>ChartDataA!$AO$25</f>
        <v>9.7799999999999443E-2</v>
      </c>
      <c r="F244" s="3">
        <f>ChartDataA!$AO$26</f>
        <v>0</v>
      </c>
      <c r="G244" s="3">
        <f>ChartDataA!$AO$27</f>
        <v>0.16590000000000005</v>
      </c>
      <c r="H244" s="3">
        <f>ChartDataA!$AO$28</f>
        <v>0</v>
      </c>
      <c r="I244" s="3">
        <f>ChartDataA!$AO$29</f>
        <v>2.2371000000000003</v>
      </c>
    </row>
    <row r="245" spans="1:9">
      <c r="A245" s="5"/>
      <c r="B245" s="3">
        <f>ChartDataA!$AP$22</f>
        <v>0</v>
      </c>
      <c r="C245" s="3">
        <f>ChartDataA!$AP$23</f>
        <v>0.1056</v>
      </c>
      <c r="D245" s="3">
        <f>ChartDataA!$AP$24</f>
        <v>2.0015000000000001</v>
      </c>
      <c r="E245" s="3">
        <f>ChartDataA!$AP$25</f>
        <v>9.7800000000000331E-2</v>
      </c>
      <c r="F245" s="3">
        <f>ChartDataA!$AP$26</f>
        <v>0</v>
      </c>
      <c r="G245" s="3">
        <f>ChartDataA!$AP$27</f>
        <v>0.16590000000000005</v>
      </c>
      <c r="H245" s="3">
        <f>ChartDataA!$AP$28</f>
        <v>0</v>
      </c>
      <c r="I245" s="3">
        <f>ChartDataA!$AP$29</f>
        <v>1.8687</v>
      </c>
    </row>
    <row r="246" spans="1:9">
      <c r="A246" s="5"/>
      <c r="B246" s="3">
        <f>ChartDataA!$AQ$22</f>
        <v>0</v>
      </c>
      <c r="C246" s="3">
        <f>ChartDataA!$AQ$23</f>
        <v>0.12940000000000002</v>
      </c>
      <c r="D246" s="3">
        <f>ChartDataA!$AQ$24</f>
        <v>1.9206000000000001</v>
      </c>
      <c r="E246" s="3">
        <f>ChartDataA!$AQ$25</f>
        <v>9.7799999999999887E-2</v>
      </c>
      <c r="F246" s="3">
        <f>ChartDataA!$AQ$26</f>
        <v>0</v>
      </c>
      <c r="G246" s="3">
        <f>ChartDataA!$AQ$27</f>
        <v>0.16590000000000005</v>
      </c>
      <c r="H246" s="3">
        <f>ChartDataA!$AQ$28</f>
        <v>0</v>
      </c>
      <c r="I246" s="3">
        <f>ChartDataA!$AQ$29</f>
        <v>1.8687</v>
      </c>
    </row>
    <row r="247" spans="1:9">
      <c r="A247" s="5" t="str">
        <f>ChartDataA!$AR$21</f>
        <v>yt 30 06 2014</v>
      </c>
      <c r="B247" s="3">
        <f>ChartDataA!$AR$22</f>
        <v>0</v>
      </c>
      <c r="C247" s="3">
        <f>ChartDataA!$AR$23</f>
        <v>0.12940000000000002</v>
      </c>
      <c r="D247" s="3">
        <f>ChartDataA!$AR$24</f>
        <v>1.9040000000000004</v>
      </c>
      <c r="E247" s="3">
        <f>ChartDataA!$AR$25</f>
        <v>9.7799999999999887E-2</v>
      </c>
      <c r="F247" s="3">
        <f>ChartDataA!$AR$26</f>
        <v>0</v>
      </c>
      <c r="G247" s="3">
        <f>ChartDataA!$AR$27</f>
        <v>0.16590000000000005</v>
      </c>
      <c r="H247" s="3">
        <f>ChartDataA!$AR$28</f>
        <v>0</v>
      </c>
      <c r="I247" s="3">
        <f>ChartDataA!$AR$29</f>
        <v>1.8146000000000004</v>
      </c>
    </row>
    <row r="248" spans="1:9">
      <c r="A248" s="5"/>
      <c r="B248" s="3">
        <f>ChartDataA!$AS$22</f>
        <v>0</v>
      </c>
      <c r="C248" s="3">
        <f>ChartDataA!$AS$23</f>
        <v>0.12940000000000002</v>
      </c>
      <c r="D248" s="3">
        <f>ChartDataA!$AS$24</f>
        <v>1.9523000000000001</v>
      </c>
      <c r="E248" s="3">
        <f>ChartDataA!$AS$25</f>
        <v>9.7799999999999887E-2</v>
      </c>
      <c r="F248" s="3">
        <f>ChartDataA!$AS$26</f>
        <v>0</v>
      </c>
      <c r="G248" s="3">
        <f>ChartDataA!$AS$27</f>
        <v>0.16590000000000005</v>
      </c>
      <c r="H248" s="3">
        <f>ChartDataA!$AS$28</f>
        <v>0</v>
      </c>
      <c r="I248" s="3">
        <f>ChartDataA!$AS$29</f>
        <v>1.8146000000000004</v>
      </c>
    </row>
    <row r="249" spans="1:9">
      <c r="A249" s="5"/>
      <c r="B249" s="3">
        <f>ChartDataA!$AT$22</f>
        <v>0</v>
      </c>
      <c r="C249" s="3">
        <f>ChartDataA!$AT$23</f>
        <v>0.10829999999999999</v>
      </c>
      <c r="D249" s="3">
        <f>ChartDataA!$AT$24</f>
        <v>2.1673000000000004</v>
      </c>
      <c r="E249" s="3">
        <f>ChartDataA!$AT$25</f>
        <v>9.770000000000012E-2</v>
      </c>
      <c r="F249" s="3">
        <f>ChartDataA!$AT$26</f>
        <v>0</v>
      </c>
      <c r="G249" s="3">
        <f>ChartDataA!$AT$27</f>
        <v>0.19070000000000004</v>
      </c>
      <c r="H249" s="3">
        <f>ChartDataA!$AT$28</f>
        <v>0</v>
      </c>
      <c r="I249" s="3">
        <f>ChartDataA!$AT$29</f>
        <v>1.8108999999999997</v>
      </c>
    </row>
    <row r="250" spans="1:9">
      <c r="A250" s="5"/>
      <c r="B250" s="3">
        <f>ChartDataA!$AU$22</f>
        <v>0</v>
      </c>
      <c r="C250" s="3">
        <f>ChartDataA!$AU$23</f>
        <v>0.15630000000000002</v>
      </c>
      <c r="D250" s="3">
        <f>ChartDataA!$AU$24</f>
        <v>2.4236000000000004</v>
      </c>
      <c r="E250" s="3">
        <f>ChartDataA!$AU$25</f>
        <v>9.770000000000012E-2</v>
      </c>
      <c r="F250" s="3">
        <f>ChartDataA!$AU$26</f>
        <v>0</v>
      </c>
      <c r="G250" s="3">
        <f>ChartDataA!$AU$27</f>
        <v>0.21440000000000003</v>
      </c>
      <c r="H250" s="3">
        <f>ChartDataA!$AU$28</f>
        <v>0</v>
      </c>
      <c r="I250" s="3">
        <f>ChartDataA!$AU$29</f>
        <v>1.7054999999999998</v>
      </c>
    </row>
    <row r="251" spans="1:9">
      <c r="A251" s="5"/>
      <c r="B251" s="3">
        <f>ChartDataA!$AV$22</f>
        <v>0</v>
      </c>
      <c r="C251" s="3">
        <f>ChartDataA!$AV$23</f>
        <v>0.11600000000000001</v>
      </c>
      <c r="D251" s="3">
        <f>ChartDataA!$AV$24</f>
        <v>2.6616</v>
      </c>
      <c r="E251" s="3">
        <f>ChartDataA!$AV$25</f>
        <v>8.5700000000000554E-2</v>
      </c>
      <c r="F251" s="3">
        <f>ChartDataA!$AV$26</f>
        <v>0</v>
      </c>
      <c r="G251" s="3">
        <f>ChartDataA!$AV$27</f>
        <v>0.24040000000000003</v>
      </c>
      <c r="H251" s="3">
        <f>ChartDataA!$AV$28</f>
        <v>0</v>
      </c>
      <c r="I251" s="3">
        <f>ChartDataA!$AV$29</f>
        <v>1.4777</v>
      </c>
    </row>
    <row r="252" spans="1:9">
      <c r="A252" s="5"/>
      <c r="B252" s="3">
        <f>ChartDataA!$AW$22</f>
        <v>0</v>
      </c>
      <c r="C252" s="3">
        <f>ChartDataA!$AW$23</f>
        <v>0.14000000000000001</v>
      </c>
      <c r="D252" s="3">
        <f>ChartDataA!$AW$24</f>
        <v>2.9739</v>
      </c>
      <c r="E252" s="3">
        <f>ChartDataA!$AW$25</f>
        <v>8.5700000000000554E-2</v>
      </c>
      <c r="F252" s="3">
        <f>ChartDataA!$AW$26</f>
        <v>0</v>
      </c>
      <c r="G252" s="3">
        <f>ChartDataA!$AW$27</f>
        <v>0.24040000000000003</v>
      </c>
      <c r="H252" s="3">
        <f>ChartDataA!$AW$28</f>
        <v>0</v>
      </c>
      <c r="I252" s="3">
        <f>ChartDataA!$AW$29</f>
        <v>3.5152999999999999</v>
      </c>
    </row>
    <row r="253" spans="1:9">
      <c r="A253" s="5" t="str">
        <f>ChartDataA!$AX$21</f>
        <v>yt 31 12 2014</v>
      </c>
      <c r="B253" s="3">
        <f>ChartDataA!$AX$22</f>
        <v>0</v>
      </c>
      <c r="C253" s="3">
        <f>ChartDataA!$AX$23</f>
        <v>0.1699</v>
      </c>
      <c r="D253" s="3">
        <f>ChartDataA!$AX$24</f>
        <v>3.4262000000000006</v>
      </c>
      <c r="E253" s="3">
        <f>ChartDataA!$AX$25</f>
        <v>5.9700000000000308E-2</v>
      </c>
      <c r="F253" s="3">
        <f>ChartDataA!$AX$26</f>
        <v>0</v>
      </c>
      <c r="G253" s="3">
        <f>ChartDataA!$AX$27</f>
        <v>0.24040000000000003</v>
      </c>
      <c r="H253" s="3">
        <f>ChartDataA!$AX$28</f>
        <v>0</v>
      </c>
      <c r="I253" s="3">
        <f>ChartDataA!$AX$29</f>
        <v>3.6395999999999997</v>
      </c>
    </row>
    <row r="254" spans="1:9">
      <c r="A254" s="5"/>
      <c r="B254" s="3">
        <f>ChartDataA!$AY$22</f>
        <v>0</v>
      </c>
      <c r="C254" s="3">
        <f>ChartDataA!$AY$23</f>
        <v>0.17180000000000001</v>
      </c>
      <c r="D254" s="3">
        <f>ChartDataA!$AY$24</f>
        <v>3.7082000000000002</v>
      </c>
      <c r="E254" s="3">
        <f>ChartDataA!$AY$25</f>
        <v>7.0199999999999374E-2</v>
      </c>
      <c r="F254" s="3">
        <f>ChartDataA!$AY$26</f>
        <v>0</v>
      </c>
      <c r="G254" s="3">
        <f>ChartDataA!$AY$27</f>
        <v>0.16930000000000001</v>
      </c>
      <c r="H254" s="3">
        <f>ChartDataA!$AY$28</f>
        <v>0</v>
      </c>
      <c r="I254" s="3">
        <f>ChartDataA!$AY$29</f>
        <v>3.6012000000000004</v>
      </c>
    </row>
    <row r="255" spans="1:9">
      <c r="A255" s="5"/>
      <c r="B255" s="3">
        <f>ChartDataA!$AZ$22</f>
        <v>0</v>
      </c>
      <c r="C255" s="3">
        <f>ChartDataA!$AZ$23</f>
        <v>0.17180000000000001</v>
      </c>
      <c r="D255" s="3">
        <f>ChartDataA!$AZ$24</f>
        <v>4.0639000000000003</v>
      </c>
      <c r="E255" s="3">
        <f>ChartDataA!$AZ$25</f>
        <v>7.0100000000000051E-2</v>
      </c>
      <c r="F255" s="3">
        <f>ChartDataA!$AZ$26</f>
        <v>0</v>
      </c>
      <c r="G255" s="3">
        <f>ChartDataA!$AZ$27</f>
        <v>0.12190000000000001</v>
      </c>
      <c r="H255" s="3">
        <f>ChartDataA!$AZ$28</f>
        <v>0</v>
      </c>
      <c r="I255" s="3">
        <f>ChartDataA!$AZ$29</f>
        <v>3.4332000000000003</v>
      </c>
    </row>
    <row r="256" spans="1:9">
      <c r="A256" s="5"/>
      <c r="B256" s="3">
        <f>ChartDataA!$BA$22</f>
        <v>0</v>
      </c>
      <c r="C256" s="3">
        <f>ChartDataA!$BA$23</f>
        <v>0.22</v>
      </c>
      <c r="D256" s="3">
        <f>ChartDataA!$BA$24</f>
        <v>4.1500000000000004</v>
      </c>
      <c r="E256" s="3">
        <f>ChartDataA!$BA$25</f>
        <v>6.8599999999999994E-2</v>
      </c>
      <c r="F256" s="3">
        <f>ChartDataA!$BA$26</f>
        <v>0</v>
      </c>
      <c r="G256" s="3">
        <f>ChartDataA!$BA$27</f>
        <v>7.4499999999999997E-2</v>
      </c>
      <c r="H256" s="3">
        <f>ChartDataA!$BA$28</f>
        <v>0</v>
      </c>
      <c r="I256" s="3">
        <f>ChartDataA!$BA$29</f>
        <v>3.3708000000000005</v>
      </c>
    </row>
    <row r="257" spans="1:9">
      <c r="A257" s="5"/>
      <c r="B257" s="3">
        <f>ChartDataA!$BB$22</f>
        <v>0</v>
      </c>
      <c r="C257" s="3">
        <f>ChartDataA!$BB$23</f>
        <v>0.22</v>
      </c>
      <c r="D257" s="3">
        <f>ChartDataA!$BB$24</f>
        <v>4.3853999999999997</v>
      </c>
      <c r="E257" s="3">
        <f>ChartDataA!$BB$25</f>
        <v>6.8600000000000882E-2</v>
      </c>
      <c r="F257" s="3">
        <f>ChartDataA!$BB$26</f>
        <v>0</v>
      </c>
      <c r="G257" s="3">
        <f>ChartDataA!$BB$27</f>
        <v>7.4499999999999997E-2</v>
      </c>
      <c r="H257" s="3">
        <f>ChartDataA!$BB$28</f>
        <v>0</v>
      </c>
      <c r="I257" s="3">
        <f>ChartDataA!$BB$29</f>
        <v>3.3913000000000006</v>
      </c>
    </row>
    <row r="258" spans="1:9">
      <c r="A258" s="5"/>
      <c r="B258" s="3">
        <f>ChartDataA!$BC$22</f>
        <v>0</v>
      </c>
      <c r="C258" s="3">
        <f>ChartDataA!$BC$23</f>
        <v>0.19619999999999999</v>
      </c>
      <c r="D258" s="3">
        <f>ChartDataA!$BC$24</f>
        <v>4.6141000000000005</v>
      </c>
      <c r="E258" s="3">
        <f>ChartDataA!$BC$25</f>
        <v>6.8599999999999106E-2</v>
      </c>
      <c r="F258" s="3">
        <f>ChartDataA!$BC$26</f>
        <v>0</v>
      </c>
      <c r="G258" s="3">
        <f>ChartDataA!$BC$27</f>
        <v>7.4499999999999997E-2</v>
      </c>
      <c r="H258" s="3">
        <f>ChartDataA!$BC$28</f>
        <v>0</v>
      </c>
      <c r="I258" s="3">
        <f>ChartDataA!$BC$29</f>
        <v>3.4361000000000006</v>
      </c>
    </row>
    <row r="259" spans="1:9">
      <c r="A259" s="5" t="str">
        <f>ChartDataA!$BD$21</f>
        <v>yt 30 06 2015</v>
      </c>
      <c r="B259" s="3">
        <f>ChartDataA!$BD$22</f>
        <v>0</v>
      </c>
      <c r="C259" s="3">
        <f>ChartDataA!$BD$23</f>
        <v>0.19619999999999999</v>
      </c>
      <c r="D259" s="3">
        <f>ChartDataA!$BD$24</f>
        <v>4.9813000000000001</v>
      </c>
      <c r="E259" s="3">
        <f>ChartDataA!$BD$25</f>
        <v>6.9600000000000328E-2</v>
      </c>
      <c r="F259" s="3">
        <f>ChartDataA!$BD$26</f>
        <v>0</v>
      </c>
      <c r="G259" s="3">
        <f>ChartDataA!$BD$27</f>
        <v>7.4499999999999997E-2</v>
      </c>
      <c r="H259" s="3">
        <f>ChartDataA!$BD$28</f>
        <v>0</v>
      </c>
      <c r="I259" s="3">
        <f>ChartDataA!$BD$29</f>
        <v>3.436100000000001</v>
      </c>
    </row>
    <row r="260" spans="1:9">
      <c r="A260" s="5"/>
      <c r="B260" s="3">
        <f>ChartDataA!$BE$22</f>
        <v>0</v>
      </c>
      <c r="C260" s="3">
        <f>ChartDataA!$BE$23</f>
        <v>0.19619999999999999</v>
      </c>
      <c r="D260" s="3">
        <f>ChartDataA!$BE$24</f>
        <v>5.1331000000000007</v>
      </c>
      <c r="E260" s="3">
        <f>ChartDataA!$BE$25</f>
        <v>7.2599999999998666E-2</v>
      </c>
      <c r="F260" s="3">
        <f>ChartDataA!$BE$26</f>
        <v>0</v>
      </c>
      <c r="G260" s="3">
        <f>ChartDataA!$BE$27</f>
        <v>7.4499999999999997E-2</v>
      </c>
      <c r="H260" s="3">
        <f>ChartDataA!$BE$28</f>
        <v>0</v>
      </c>
      <c r="I260" s="3">
        <f>ChartDataA!$BE$29</f>
        <v>3.436100000000001</v>
      </c>
    </row>
    <row r="261" spans="1:9">
      <c r="A261" s="5"/>
      <c r="B261" s="3">
        <f>ChartDataA!$BF$22</f>
        <v>0</v>
      </c>
      <c r="C261" s="3">
        <f>ChartDataA!$BF$23</f>
        <v>0.19619999999999999</v>
      </c>
      <c r="D261" s="3">
        <f>ChartDataA!$BF$24</f>
        <v>5.3793000000000015</v>
      </c>
      <c r="E261" s="3">
        <f>ChartDataA!$BF$25</f>
        <v>7.2599999999998666E-2</v>
      </c>
      <c r="F261" s="3">
        <f>ChartDataA!$BF$26</f>
        <v>0</v>
      </c>
      <c r="G261" s="3">
        <f>ChartDataA!$BF$27</f>
        <v>4.9700000000000001E-2</v>
      </c>
      <c r="H261" s="3">
        <f>ChartDataA!$BF$28</f>
        <v>0</v>
      </c>
      <c r="I261" s="3">
        <f>ChartDataA!$BF$29</f>
        <v>3.4135000000000009</v>
      </c>
    </row>
    <row r="262" spans="1:9">
      <c r="A262" s="5"/>
      <c r="B262" s="3">
        <f>ChartDataA!$BG$22</f>
        <v>0</v>
      </c>
      <c r="C262" s="3">
        <f>ChartDataA!$BG$23</f>
        <v>0.16800000000000001</v>
      </c>
      <c r="D262" s="3">
        <f>ChartDataA!$BG$24</f>
        <v>5.4679000000000011</v>
      </c>
      <c r="E262" s="3">
        <f>ChartDataA!$BG$25</f>
        <v>7.2599999999999554E-2</v>
      </c>
      <c r="F262" s="3">
        <f>ChartDataA!$BG$26</f>
        <v>0</v>
      </c>
      <c r="G262" s="3">
        <f>ChartDataA!$BG$27</f>
        <v>2.6000000000000002E-2</v>
      </c>
      <c r="H262" s="3">
        <f>ChartDataA!$BG$28</f>
        <v>0</v>
      </c>
      <c r="I262" s="3">
        <f>ChartDataA!$BG$29</f>
        <v>3.5820000000000012</v>
      </c>
    </row>
    <row r="263" spans="1:9">
      <c r="A263" s="5"/>
      <c r="B263" s="3">
        <f>ChartDataA!$BH$22</f>
        <v>0</v>
      </c>
      <c r="C263" s="3">
        <f>ChartDataA!$BH$23</f>
        <v>0.189</v>
      </c>
      <c r="D263" s="3">
        <f>ChartDataA!$BH$24</f>
        <v>5.4721000000000002</v>
      </c>
      <c r="E263" s="3">
        <f>ChartDataA!$BH$25</f>
        <v>4.9600000000000755E-2</v>
      </c>
      <c r="F263" s="3">
        <f>ChartDataA!$BH$26</f>
        <v>0</v>
      </c>
      <c r="G263" s="3">
        <f>ChartDataA!$BH$27</f>
        <v>2.0900000000000002E-2</v>
      </c>
      <c r="H263" s="3">
        <f>ChartDataA!$BH$28</f>
        <v>0</v>
      </c>
      <c r="I263" s="3">
        <f>ChartDataA!$BH$29</f>
        <v>3.5340000000000011</v>
      </c>
    </row>
    <row r="264" spans="1:9">
      <c r="A264" s="5"/>
      <c r="B264" s="3">
        <f>ChartDataA!$BI$22</f>
        <v>0</v>
      </c>
      <c r="C264" s="3">
        <f>ChartDataA!$BI$23</f>
        <v>0.1852</v>
      </c>
      <c r="D264" s="3">
        <f>ChartDataA!$BI$24</f>
        <v>5.3575000000000008</v>
      </c>
      <c r="E264" s="3">
        <f>ChartDataA!$BI$25</f>
        <v>4.9599999999999866E-2</v>
      </c>
      <c r="F264" s="3">
        <f>ChartDataA!$BI$26</f>
        <v>0</v>
      </c>
      <c r="G264" s="3">
        <f>ChartDataA!$BI$27</f>
        <v>2.0900000000000002E-2</v>
      </c>
      <c r="H264" s="3">
        <f>ChartDataA!$BI$28</f>
        <v>0</v>
      </c>
      <c r="I264" s="3">
        <f>ChartDataA!$BI$29</f>
        <v>1.3052000000000001</v>
      </c>
    </row>
    <row r="265" spans="1:9">
      <c r="A265" s="5" t="str">
        <f>ChartDataA!$BJ$21</f>
        <v>yt 31 12 2015</v>
      </c>
      <c r="B265" s="3">
        <f>ChartDataA!$BJ$22</f>
        <v>0</v>
      </c>
      <c r="C265" s="3">
        <f>ChartDataA!$BJ$23</f>
        <v>0.18559999999999999</v>
      </c>
      <c r="D265" s="3">
        <f>ChartDataA!$BJ$24</f>
        <v>5.0635000000000003</v>
      </c>
      <c r="E265" s="3">
        <f>ChartDataA!$BJ$25</f>
        <v>4.9600000000000755E-2</v>
      </c>
      <c r="F265" s="3">
        <f>ChartDataA!$BJ$26</f>
        <v>0</v>
      </c>
      <c r="G265" s="3">
        <f>ChartDataA!$BJ$27</f>
        <v>2.0900000000000002E-2</v>
      </c>
      <c r="H265" s="3">
        <f>ChartDataA!$BJ$28</f>
        <v>0</v>
      </c>
      <c r="I265" s="3">
        <f>ChartDataA!$BJ$29</f>
        <v>1.2015000000000002</v>
      </c>
    </row>
    <row r="266" spans="1:9">
      <c r="A266" s="5"/>
      <c r="B266" s="3">
        <f>ChartDataA!$BK$22</f>
        <v>2.8100000000000003E-2</v>
      </c>
      <c r="C266" s="3">
        <f>ChartDataA!$BK$23</f>
        <v>0.18380000000000002</v>
      </c>
      <c r="D266" s="3">
        <f>ChartDataA!$BK$24</f>
        <v>4.7577000000000007</v>
      </c>
      <c r="E266" s="3">
        <f>ChartDataA!$BK$25</f>
        <v>0.29559999999999942</v>
      </c>
      <c r="F266" s="3">
        <f>ChartDataA!$BK$26</f>
        <v>0</v>
      </c>
      <c r="G266" s="3">
        <f>ChartDataA!$BK$27</f>
        <v>6.140000000000001E-2</v>
      </c>
      <c r="H266" s="3">
        <f>ChartDataA!$BK$28</f>
        <v>0</v>
      </c>
      <c r="I266" s="3">
        <f>ChartDataA!$BK$29</f>
        <v>1.2757000000000001</v>
      </c>
    </row>
    <row r="267" spans="1:9">
      <c r="A267" s="5"/>
      <c r="B267" s="3">
        <f>ChartDataA!$BL$22</f>
        <v>2.8100000000000003E-2</v>
      </c>
      <c r="C267" s="3">
        <f>ChartDataA!$BL$23</f>
        <v>0.20730000000000001</v>
      </c>
      <c r="D267" s="3">
        <f>ChartDataA!$BL$24</f>
        <v>4.3031000000000006</v>
      </c>
      <c r="E267" s="3">
        <f>ChartDataA!$BL$25</f>
        <v>0.31359999999999832</v>
      </c>
      <c r="F267" s="3">
        <f>ChartDataA!$BL$26</f>
        <v>0</v>
      </c>
      <c r="G267" s="3">
        <f>ChartDataA!$BL$27</f>
        <v>6.140000000000001E-2</v>
      </c>
      <c r="H267" s="3">
        <f>ChartDataA!$BL$28</f>
        <v>0</v>
      </c>
      <c r="I267" s="3">
        <f>ChartDataA!$BL$29</f>
        <v>1.2987000000000002</v>
      </c>
    </row>
    <row r="268" spans="1:9">
      <c r="A268" s="5"/>
      <c r="B268" s="3">
        <f>ChartDataA!$BM$22</f>
        <v>5.6100000000000004E-2</v>
      </c>
      <c r="C268" s="3">
        <f>ChartDataA!$BM$23</f>
        <v>0.15910000000000002</v>
      </c>
      <c r="D268" s="3">
        <f>ChartDataA!$BM$24</f>
        <v>4.1749999999999998</v>
      </c>
      <c r="E268" s="3">
        <f>ChartDataA!$BM$25</f>
        <v>0.31359999999999921</v>
      </c>
      <c r="F268" s="3">
        <f>ChartDataA!$BM$26</f>
        <v>0</v>
      </c>
      <c r="G268" s="3">
        <f>ChartDataA!$BM$27</f>
        <v>6.140000000000001E-2</v>
      </c>
      <c r="H268" s="3">
        <f>ChartDataA!$BM$28</f>
        <v>0</v>
      </c>
      <c r="I268" s="3">
        <f>ChartDataA!$BM$29</f>
        <v>1.2538999999999998</v>
      </c>
    </row>
    <row r="269" spans="1:9">
      <c r="A269" s="5"/>
      <c r="B269" s="3">
        <f>ChartDataA!$BN$22</f>
        <v>5.6100000000000004E-2</v>
      </c>
      <c r="C269" s="3">
        <f>ChartDataA!$BN$23</f>
        <v>0.15910000000000002</v>
      </c>
      <c r="D269" s="3">
        <f>ChartDataA!$BN$24</f>
        <v>3.6367999999999996</v>
      </c>
      <c r="E269" s="3">
        <f>ChartDataA!$BN$25</f>
        <v>0.33810000000000073</v>
      </c>
      <c r="F269" s="3">
        <f>ChartDataA!$BN$26</f>
        <v>0</v>
      </c>
      <c r="G269" s="3">
        <f>ChartDataA!$BN$27</f>
        <v>6.140000000000001E-2</v>
      </c>
      <c r="H269" s="3">
        <f>ChartDataA!$BN$28</f>
        <v>0</v>
      </c>
      <c r="I269" s="3">
        <f>ChartDataA!$BN$29</f>
        <v>1.2989000000000002</v>
      </c>
    </row>
    <row r="270" spans="1:9">
      <c r="A270" s="5"/>
      <c r="B270" s="3">
        <f>ChartDataA!$BO$22</f>
        <v>5.6100000000000004E-2</v>
      </c>
      <c r="C270" s="3">
        <f>ChartDataA!$BO$23</f>
        <v>0.15910000000000002</v>
      </c>
      <c r="D270" s="3">
        <f>ChartDataA!$BO$24</f>
        <v>3.5146000000000002</v>
      </c>
      <c r="E270" s="3">
        <f>ChartDataA!$BO$25</f>
        <v>0.33809999999999985</v>
      </c>
      <c r="F270" s="3">
        <f>ChartDataA!$BO$26</f>
        <v>0</v>
      </c>
      <c r="G270" s="3">
        <f>ChartDataA!$BO$27</f>
        <v>6.140000000000001E-2</v>
      </c>
      <c r="H270" s="3">
        <f>ChartDataA!$BO$28</f>
        <v>0</v>
      </c>
      <c r="I270" s="3">
        <f>ChartDataA!$BO$29</f>
        <v>1.6493000000000002</v>
      </c>
    </row>
    <row r="271" spans="1:9">
      <c r="A271" s="5" t="str">
        <f>ChartDataA!$BP$21</f>
        <v>yt 30 06 2016</v>
      </c>
      <c r="B271" s="3">
        <f>ChartDataA!$BP$22</f>
        <v>5.6100000000000004E-2</v>
      </c>
      <c r="C271" s="3">
        <f>ChartDataA!$BP$23</f>
        <v>0.15910000000000002</v>
      </c>
      <c r="D271" s="3">
        <f>ChartDataA!$BP$24</f>
        <v>3.1599000000000004</v>
      </c>
      <c r="E271" s="3">
        <f>ChartDataA!$BP$25</f>
        <v>0.33709999999999951</v>
      </c>
      <c r="F271" s="3">
        <f>ChartDataA!$BP$26</f>
        <v>0</v>
      </c>
      <c r="G271" s="3">
        <f>ChartDataA!$BP$27</f>
        <v>6.140000000000001E-2</v>
      </c>
      <c r="H271" s="3">
        <f>ChartDataA!$BP$28</f>
        <v>0</v>
      </c>
      <c r="I271" s="3">
        <f>ChartDataA!$BP$29</f>
        <v>1.6284999999999998</v>
      </c>
    </row>
    <row r="272" spans="1:9">
      <c r="A272" s="5"/>
      <c r="B272" s="3">
        <f>ChartDataA!$BQ$22</f>
        <v>5.6100000000000004E-2</v>
      </c>
      <c r="C272" s="3">
        <f>ChartDataA!$BQ$23</f>
        <v>0.15910000000000002</v>
      </c>
      <c r="D272" s="3">
        <f>ChartDataA!$BQ$24</f>
        <v>2.9988000000000001</v>
      </c>
      <c r="E272" s="3">
        <f>ChartDataA!$BQ$25</f>
        <v>0.33499999999999996</v>
      </c>
      <c r="F272" s="3">
        <f>ChartDataA!$BQ$26</f>
        <v>0</v>
      </c>
      <c r="G272" s="3">
        <f>ChartDataA!$BQ$27</f>
        <v>6.140000000000001E-2</v>
      </c>
      <c r="H272" s="3">
        <f>ChartDataA!$BQ$28</f>
        <v>0</v>
      </c>
      <c r="I272" s="3">
        <f>ChartDataA!$BQ$29</f>
        <v>1.653</v>
      </c>
    </row>
    <row r="273" spans="1:9">
      <c r="A273" s="5"/>
      <c r="B273" s="3">
        <f>ChartDataA!$BR$22</f>
        <v>5.6100000000000004E-2</v>
      </c>
      <c r="C273" s="3">
        <f>ChartDataA!$BR$23</f>
        <v>0.15910000000000002</v>
      </c>
      <c r="D273" s="3">
        <f>ChartDataA!$BR$24</f>
        <v>2.6108000000000007</v>
      </c>
      <c r="E273" s="3">
        <f>ChartDataA!$BR$25</f>
        <v>0.33499999999999952</v>
      </c>
      <c r="F273" s="3">
        <f>ChartDataA!$BR$26</f>
        <v>0</v>
      </c>
      <c r="G273" s="3">
        <f>ChartDataA!$BR$27</f>
        <v>6.140000000000001E-2</v>
      </c>
      <c r="H273" s="3">
        <f>ChartDataA!$BR$28</f>
        <v>0</v>
      </c>
      <c r="I273" s="3">
        <f>ChartDataA!$BR$29</f>
        <v>1.6114000000000002</v>
      </c>
    </row>
    <row r="274" spans="1:9">
      <c r="A274" s="5"/>
      <c r="B274" s="3">
        <f>ChartDataA!$BS$22</f>
        <v>5.6100000000000004E-2</v>
      </c>
      <c r="C274" s="3">
        <f>ChartDataA!$BS$23</f>
        <v>0.1638</v>
      </c>
      <c r="D274" s="3">
        <f>ChartDataA!$BS$24</f>
        <v>2.2798000000000007</v>
      </c>
      <c r="E274" s="3">
        <f>ChartDataA!$BS$25</f>
        <v>0.33499999999999996</v>
      </c>
      <c r="F274" s="3">
        <f>ChartDataA!$BS$26</f>
        <v>0</v>
      </c>
      <c r="G274" s="3">
        <f>ChartDataA!$BS$27</f>
        <v>6.140000000000001E-2</v>
      </c>
      <c r="H274" s="3">
        <f>ChartDataA!$BS$28</f>
        <v>0</v>
      </c>
      <c r="I274" s="3">
        <f>ChartDataA!$BS$29</f>
        <v>1.4523000000000001</v>
      </c>
    </row>
    <row r="275" spans="1:9">
      <c r="A275" s="5"/>
      <c r="B275" s="3">
        <f>ChartDataA!$BT$22</f>
        <v>5.6100000000000004E-2</v>
      </c>
      <c r="C275" s="3">
        <f>ChartDataA!$BT$23</f>
        <v>0.14280000000000001</v>
      </c>
      <c r="D275" s="3">
        <f>ChartDataA!$BT$24</f>
        <v>2.2871000000000001</v>
      </c>
      <c r="E275" s="3">
        <f>ChartDataA!$BT$25</f>
        <v>0.38350000000000017</v>
      </c>
      <c r="F275" s="3">
        <f>ChartDataA!$BT$26</f>
        <v>0</v>
      </c>
      <c r="G275" s="3">
        <f>ChartDataA!$BT$27</f>
        <v>4.0500000000000001E-2</v>
      </c>
      <c r="H275" s="3">
        <f>ChartDataA!$BT$28</f>
        <v>0</v>
      </c>
      <c r="I275" s="3">
        <f>ChartDataA!$BT$29</f>
        <v>1.6242000000000001</v>
      </c>
    </row>
    <row r="276" spans="1:9">
      <c r="A276" s="5"/>
      <c r="B276" s="3">
        <f>ChartDataA!$BU$22</f>
        <v>5.6100000000000004E-2</v>
      </c>
      <c r="C276" s="3">
        <f>ChartDataA!$BU$23</f>
        <v>0.1484</v>
      </c>
      <c r="D276" s="3">
        <f>ChartDataA!$BU$24</f>
        <v>2.1404999999999998</v>
      </c>
      <c r="E276" s="3">
        <f>ChartDataA!$BU$25</f>
        <v>0.40700000000000092</v>
      </c>
      <c r="F276" s="3">
        <f>ChartDataA!$BU$26</f>
        <v>0</v>
      </c>
      <c r="G276" s="3">
        <f>ChartDataA!$BU$27</f>
        <v>4.0500000000000001E-2</v>
      </c>
      <c r="H276" s="3">
        <f>ChartDataA!$BU$28</f>
        <v>0</v>
      </c>
      <c r="I276" s="3">
        <f>ChartDataA!$BU$29</f>
        <v>1.847</v>
      </c>
    </row>
    <row r="277" spans="1:9">
      <c r="A277" s="5" t="str">
        <f>ChartDataA!$BV$21</f>
        <v>yt 31 12 2016</v>
      </c>
      <c r="B277" s="3">
        <f>ChartDataA!$BV$22</f>
        <v>5.6100000000000004E-2</v>
      </c>
      <c r="C277" s="3">
        <f>ChartDataA!$BV$23</f>
        <v>0.14499999999999999</v>
      </c>
      <c r="D277" s="3">
        <f>ChartDataA!$BV$24</f>
        <v>2.1053999999999999</v>
      </c>
      <c r="E277" s="3">
        <f>ChartDataA!$BV$25</f>
        <v>0.40700000000000047</v>
      </c>
      <c r="F277" s="3">
        <f>ChartDataA!$BV$26</f>
        <v>0</v>
      </c>
      <c r="G277" s="3">
        <f>ChartDataA!$BV$27</f>
        <v>4.0500000000000001E-2</v>
      </c>
      <c r="H277" s="3">
        <f>ChartDataA!$BV$28</f>
        <v>0</v>
      </c>
      <c r="I277" s="3">
        <f>ChartDataA!$BV$29</f>
        <v>1.9173000000000002</v>
      </c>
    </row>
    <row r="278" spans="1:9">
      <c r="A278" s="5"/>
      <c r="B278" s="3">
        <f>ChartDataA!$BW$22</f>
        <v>2.8000000000000001E-2</v>
      </c>
      <c r="C278" s="3">
        <f>ChartDataA!$BW$23</f>
        <v>0.12280000000000001</v>
      </c>
      <c r="D278" s="3">
        <f>ChartDataA!$BW$24</f>
        <v>2.0204</v>
      </c>
      <c r="E278" s="3">
        <f>ChartDataA!$BW$25</f>
        <v>0.11540000000000061</v>
      </c>
      <c r="F278" s="3">
        <f>ChartDataA!$BW$26</f>
        <v>0</v>
      </c>
      <c r="G278" s="3">
        <f>ChartDataA!$BW$27</f>
        <v>0</v>
      </c>
      <c r="H278" s="3">
        <f>ChartDataA!$BW$28</f>
        <v>0</v>
      </c>
      <c r="I278" s="3">
        <f>ChartDataA!$BW$29</f>
        <v>1.7394000000000001</v>
      </c>
    </row>
    <row r="279" spans="1:9">
      <c r="A279" s="5"/>
      <c r="B279" s="3">
        <f>ChartDataA!$BX$22</f>
        <v>2.8000000000000001E-2</v>
      </c>
      <c r="C279" s="3">
        <f>ChartDataA!$BX$23</f>
        <v>9.9299999999999999E-2</v>
      </c>
      <c r="D279" s="3">
        <f>ChartDataA!$BX$24</f>
        <v>1.9014999999999997</v>
      </c>
      <c r="E279" s="3">
        <f>ChartDataA!$BX$25</f>
        <v>0.12089999999999979</v>
      </c>
      <c r="F279" s="3">
        <f>ChartDataA!$BX$26</f>
        <v>0</v>
      </c>
      <c r="G279" s="3">
        <f>ChartDataA!$BX$27</f>
        <v>0</v>
      </c>
      <c r="H279" s="3">
        <f>ChartDataA!$BX$28</f>
        <v>0</v>
      </c>
      <c r="I279" s="3">
        <f>ChartDataA!$BX$29</f>
        <v>1.7682000000000002</v>
      </c>
    </row>
    <row r="280" spans="1:9">
      <c r="A280" s="5"/>
      <c r="B280" s="3">
        <f>ChartDataA!$BY$22</f>
        <v>0</v>
      </c>
      <c r="C280" s="3">
        <f>ChartDataA!$BY$23</f>
        <v>9.9299999999999999E-2</v>
      </c>
      <c r="D280" s="3">
        <f>ChartDataA!$BY$24</f>
        <v>1.8522000000000001</v>
      </c>
      <c r="E280" s="3">
        <f>ChartDataA!$BY$25</f>
        <v>0.14589999999999992</v>
      </c>
      <c r="F280" s="3">
        <f>ChartDataA!$BY$26</f>
        <v>0</v>
      </c>
      <c r="G280" s="3">
        <f>ChartDataA!$BY$27</f>
        <v>0</v>
      </c>
      <c r="H280" s="3">
        <f>ChartDataA!$BY$28</f>
        <v>0</v>
      </c>
      <c r="I280" s="3">
        <f>ChartDataA!$BY$29</f>
        <v>1.7494000000000001</v>
      </c>
    </row>
    <row r="281" spans="1:9">
      <c r="A281" s="5"/>
      <c r="B281" s="3">
        <f>ChartDataA!$BZ$22</f>
        <v>0</v>
      </c>
      <c r="C281" s="3">
        <f>ChartDataA!$BZ$23</f>
        <v>9.9299999999999999E-2</v>
      </c>
      <c r="D281" s="3">
        <f>ChartDataA!$BZ$24</f>
        <v>1.8216999999999999</v>
      </c>
      <c r="E281" s="3">
        <f>ChartDataA!$BZ$25</f>
        <v>0.14540000000000042</v>
      </c>
      <c r="F281" s="3">
        <f>ChartDataA!$BZ$26</f>
        <v>0</v>
      </c>
      <c r="G281" s="3">
        <f>ChartDataA!$BZ$27</f>
        <v>0</v>
      </c>
      <c r="H281" s="3">
        <f>ChartDataA!$BZ$28</f>
        <v>0</v>
      </c>
      <c r="I281" s="3">
        <f>ChartDataA!$BZ$29</f>
        <v>1.7304000000000002</v>
      </c>
    </row>
    <row r="282" spans="1:9">
      <c r="A282" s="5"/>
      <c r="B282" s="3">
        <f>ChartDataA!$CA$22</f>
        <v>0</v>
      </c>
      <c r="C282" s="3">
        <f>ChartDataA!$CA$23</f>
        <v>9.9299999999999999E-2</v>
      </c>
      <c r="D282" s="3">
        <f>ChartDataA!$CA$24</f>
        <v>1.5659000000000001</v>
      </c>
      <c r="E282" s="3">
        <f>ChartDataA!$CA$25</f>
        <v>0.1454000000000002</v>
      </c>
      <c r="F282" s="3">
        <f>ChartDataA!$CA$26</f>
        <v>0</v>
      </c>
      <c r="G282" s="3">
        <f>ChartDataA!$CA$27</f>
        <v>0</v>
      </c>
      <c r="H282" s="3">
        <f>ChartDataA!$CA$28</f>
        <v>0</v>
      </c>
      <c r="I282" s="3">
        <f>ChartDataA!$CA$29</f>
        <v>1.3144</v>
      </c>
    </row>
    <row r="283" spans="1:9">
      <c r="A283" s="3" t="str">
        <f>ChartDataA!$CB$21</f>
        <v>yt 30 06 2017</v>
      </c>
      <c r="B283" s="3">
        <f>ChartDataA!$CB$22</f>
        <v>0</v>
      </c>
      <c r="C283" s="3">
        <f>ChartDataA!$CB$23</f>
        <v>9.9299999999999999E-2</v>
      </c>
      <c r="D283" s="3">
        <f>ChartDataA!$CB$24</f>
        <v>1.5107000000000004</v>
      </c>
      <c r="E283" s="3">
        <f>ChartDataA!$CB$25</f>
        <v>0.14840000000000009</v>
      </c>
      <c r="F283" s="3">
        <f>ChartDataA!$CB$26</f>
        <v>0</v>
      </c>
      <c r="G283" s="3">
        <f>ChartDataA!$CB$27</f>
        <v>0</v>
      </c>
      <c r="H283" s="3">
        <f>ChartDataA!$CB$28</f>
        <v>0</v>
      </c>
      <c r="I283" s="3">
        <f>ChartDataA!$CB$29</f>
        <v>1.3144</v>
      </c>
    </row>
    <row r="284" spans="1:9">
      <c r="A284" s="5"/>
      <c r="B284" s="3">
        <f>ChartDataA!$CC$22</f>
        <v>0</v>
      </c>
      <c r="C284" s="3">
        <f>ChartDataA!$CC$23</f>
        <v>9.9299999999999999E-2</v>
      </c>
      <c r="D284" s="3">
        <f>ChartDataA!$CC$24</f>
        <v>1.4052000000000002</v>
      </c>
      <c r="E284" s="3">
        <f>ChartDataA!$CC$25</f>
        <v>0.14750000000000019</v>
      </c>
      <c r="F284" s="3">
        <f>ChartDataA!$CC$26</f>
        <v>0</v>
      </c>
      <c r="G284" s="3">
        <f>ChartDataA!$CC$27</f>
        <v>0</v>
      </c>
      <c r="H284" s="3">
        <f>ChartDataA!$CC$28</f>
        <v>0</v>
      </c>
      <c r="I284" s="3">
        <f>ChartDataA!$CC$29</f>
        <v>1.2899</v>
      </c>
    </row>
    <row r="285" spans="1:9">
      <c r="A285" s="5"/>
      <c r="B285" s="3">
        <f>ChartDataA!$CD$22</f>
        <v>0</v>
      </c>
      <c r="C285" s="3">
        <f>ChartDataA!$CD$23</f>
        <v>9.9299999999999999E-2</v>
      </c>
      <c r="D285" s="3">
        <f>ChartDataA!$CD$24</f>
        <v>1.3604000000000003</v>
      </c>
      <c r="E285" s="3">
        <f>ChartDataA!$CD$25</f>
        <v>0.21950000000000003</v>
      </c>
      <c r="F285" s="3">
        <f>ChartDataA!$CD$26</f>
        <v>0</v>
      </c>
      <c r="G285" s="3">
        <f>ChartDataA!$CD$27</f>
        <v>0</v>
      </c>
      <c r="H285" s="3">
        <f>ChartDataA!$CD$28</f>
        <v>0</v>
      </c>
      <c r="I285" s="3">
        <f>ChartDataA!$CD$29</f>
        <v>1.2935000000000001</v>
      </c>
    </row>
    <row r="286" spans="1:9">
      <c r="A286" s="5"/>
      <c r="B286" s="3">
        <f>ChartDataA!$CE$22</f>
        <v>0</v>
      </c>
      <c r="C286" s="3">
        <f>ChartDataA!$CE$23</f>
        <v>7.4800000000000005E-2</v>
      </c>
      <c r="D286" s="3">
        <f>ChartDataA!$CE$24</f>
        <v>2.0112000000000001</v>
      </c>
      <c r="E286" s="3">
        <f>ChartDataA!$CE$25</f>
        <v>0.26950000000000029</v>
      </c>
      <c r="F286" s="3">
        <f>ChartDataA!$CE$26</f>
        <v>0</v>
      </c>
      <c r="G286" s="3">
        <f>ChartDataA!$CE$27</f>
        <v>0</v>
      </c>
      <c r="H286" s="3">
        <f>ChartDataA!$CE$28</f>
        <v>0</v>
      </c>
      <c r="I286" s="3">
        <f>ChartDataA!$CE$29</f>
        <v>1.4249000000000001</v>
      </c>
    </row>
    <row r="287" spans="1:9">
      <c r="A287" s="5"/>
      <c r="B287" s="3">
        <f>ChartDataA!$CF$22</f>
        <v>0</v>
      </c>
      <c r="C287" s="3">
        <f>ChartDataA!$CF$23</f>
        <v>7.4800000000000005E-2</v>
      </c>
      <c r="D287" s="3">
        <f>ChartDataA!$CF$24</f>
        <v>1.7818999999999998</v>
      </c>
      <c r="E287" s="3">
        <f>ChartDataA!$CF$25</f>
        <v>0.24360000000000004</v>
      </c>
      <c r="F287" s="3">
        <f>ChartDataA!$CF$26</f>
        <v>0</v>
      </c>
      <c r="G287" s="3">
        <f>ChartDataA!$CF$27</f>
        <v>0</v>
      </c>
      <c r="H287" s="3">
        <f>ChartDataA!$CF$28</f>
        <v>0</v>
      </c>
      <c r="I287" s="3">
        <f>ChartDataA!$CF$29</f>
        <v>1.3919000000000001</v>
      </c>
    </row>
    <row r="288" spans="1:9">
      <c r="A288" s="5"/>
      <c r="B288" s="3">
        <f>ChartDataA!$CG$22</f>
        <v>0</v>
      </c>
      <c r="C288" s="3">
        <f>ChartDataA!$CG$23</f>
        <v>4.9000000000000002E-2</v>
      </c>
      <c r="D288" s="3">
        <f>ChartDataA!$CG$24</f>
        <v>1.7317</v>
      </c>
      <c r="E288" s="3">
        <f>ChartDataA!$CG$25</f>
        <v>0.26850000000000041</v>
      </c>
      <c r="F288" s="3">
        <f>ChartDataA!$CG$26</f>
        <v>0</v>
      </c>
      <c r="G288" s="3">
        <f>ChartDataA!$CG$27</f>
        <v>0</v>
      </c>
      <c r="H288" s="3">
        <f>ChartDataA!$CG$28</f>
        <v>0</v>
      </c>
      <c r="I288" s="3">
        <f>ChartDataA!$CG$29</f>
        <v>1.3352000000000002</v>
      </c>
    </row>
    <row r="289" spans="1:9">
      <c r="A289" s="3" t="str">
        <f>ChartDataA!$CH$21</f>
        <v>yt 31 12 2017</v>
      </c>
      <c r="B289" s="3">
        <f>ChartDataA!$CH$22</f>
        <v>0</v>
      </c>
      <c r="C289" s="3">
        <f>ChartDataA!$CH$23</f>
        <v>0</v>
      </c>
      <c r="D289" s="3">
        <f>ChartDataA!$CH$24</f>
        <v>1.5881999999999998</v>
      </c>
      <c r="E289" s="3">
        <f>ChartDataA!$CH$25</f>
        <v>0.26850000000000018</v>
      </c>
      <c r="F289" s="3">
        <f>ChartDataA!$CH$26</f>
        <v>0</v>
      </c>
      <c r="G289" s="3">
        <f>ChartDataA!$CH$27</f>
        <v>0</v>
      </c>
      <c r="H289" s="3">
        <f>ChartDataA!$CH$28</f>
        <v>0</v>
      </c>
      <c r="I289" s="3">
        <f>ChartDataA!$CH$29</f>
        <v>1.3223000000000003</v>
      </c>
    </row>
    <row r="290" spans="1:9">
      <c r="A290" s="5"/>
      <c r="B290" s="3">
        <f>ChartDataA!$CI$22</f>
        <v>0</v>
      </c>
      <c r="C290" s="3">
        <f>ChartDataA!$CI$23</f>
        <v>0</v>
      </c>
      <c r="D290" s="3">
        <f>ChartDataA!$CI$24</f>
        <v>1.5971</v>
      </c>
      <c r="E290" s="3">
        <f>ChartDataA!$CI$25</f>
        <v>0.29540000000000011</v>
      </c>
      <c r="F290" s="3">
        <f>ChartDataA!$CI$26</f>
        <v>0</v>
      </c>
      <c r="G290" s="3">
        <f>ChartDataA!$CI$27</f>
        <v>2.4E-2</v>
      </c>
      <c r="H290" s="3">
        <f>ChartDataA!$CI$28</f>
        <v>0</v>
      </c>
      <c r="I290" s="3">
        <f>ChartDataA!$CI$29</f>
        <v>1.5349999999999999</v>
      </c>
    </row>
    <row r="291" spans="1:9">
      <c r="A291" s="5"/>
      <c r="B291" s="3">
        <f>ChartDataA!$CJ$22</f>
        <v>0</v>
      </c>
      <c r="C291" s="3">
        <f>ChartDataA!$CJ$23</f>
        <v>0</v>
      </c>
      <c r="D291" s="3">
        <f>ChartDataA!$CJ$24</f>
        <v>1.5740999999999998</v>
      </c>
      <c r="E291" s="3">
        <f>ChartDataA!$CJ$25</f>
        <v>0.29770000000000008</v>
      </c>
      <c r="F291" s="3">
        <f>ChartDataA!$CJ$26</f>
        <v>0</v>
      </c>
      <c r="G291" s="3">
        <f>ChartDataA!$CJ$27</f>
        <v>2.4E-2</v>
      </c>
      <c r="H291" s="3">
        <f>ChartDataA!$CJ$28</f>
        <v>0</v>
      </c>
      <c r="I291" s="3">
        <f>ChartDataA!$CJ$29</f>
        <v>1.8170000000000002</v>
      </c>
    </row>
    <row r="292" spans="1:9">
      <c r="A292" s="5"/>
      <c r="B292" s="3">
        <f>ChartDataA!$CK$22</f>
        <v>0</v>
      </c>
      <c r="C292" s="3">
        <f>ChartDataA!$CK$23</f>
        <v>0</v>
      </c>
      <c r="D292" s="3">
        <f>ChartDataA!$CK$24</f>
        <v>1.8142</v>
      </c>
      <c r="E292" s="3">
        <f>ChartDataA!$CK$25</f>
        <v>0.29699999999999971</v>
      </c>
      <c r="F292" s="3">
        <f>ChartDataA!$CK$26</f>
        <v>0</v>
      </c>
      <c r="G292" s="3">
        <f>ChartDataA!$CK$27</f>
        <v>2.4E-2</v>
      </c>
      <c r="H292" s="3">
        <f>ChartDataA!$CK$28</f>
        <v>0</v>
      </c>
      <c r="I292" s="3">
        <f>ChartDataA!$CK$29</f>
        <v>1.9837000000000002</v>
      </c>
    </row>
    <row r="293" spans="1:9">
      <c r="A293" s="5"/>
      <c r="B293" s="3">
        <f>ChartDataA!$CL$22</f>
        <v>0</v>
      </c>
      <c r="C293" s="3">
        <f>ChartDataA!$CL$23</f>
        <v>2.2499999999999999E-2</v>
      </c>
      <c r="D293" s="3">
        <f>ChartDataA!$CL$24</f>
        <v>2.1436000000000006</v>
      </c>
      <c r="E293" s="3">
        <f>ChartDataA!$CL$25</f>
        <v>0.2729999999999988</v>
      </c>
      <c r="F293" s="3">
        <f>ChartDataA!$CL$26</f>
        <v>0</v>
      </c>
      <c r="G293" s="3">
        <f>ChartDataA!$CL$27</f>
        <v>5.0599999999999999E-2</v>
      </c>
      <c r="H293" s="3">
        <f>ChartDataA!$CL$28</f>
        <v>0</v>
      </c>
      <c r="I293" s="3">
        <f>ChartDataA!$CL$29</f>
        <v>2.0339000000000005</v>
      </c>
    </row>
    <row r="294" spans="1:9">
      <c r="A294" s="5"/>
      <c r="B294" s="3">
        <f>ChartDataA!$CM$22</f>
        <v>0</v>
      </c>
      <c r="C294" s="3">
        <f>ChartDataA!$CM$23</f>
        <v>2.2499999999999999E-2</v>
      </c>
      <c r="D294" s="3">
        <f>ChartDataA!$CM$24</f>
        <v>2.1632999999999996</v>
      </c>
      <c r="E294" s="3">
        <f>ChartDataA!$CM$25</f>
        <v>0.27300000000000013</v>
      </c>
      <c r="F294" s="3">
        <f>ChartDataA!$CM$26</f>
        <v>0</v>
      </c>
      <c r="G294" s="3">
        <f>ChartDataA!$CM$27</f>
        <v>5.0599999999999999E-2</v>
      </c>
      <c r="H294" s="3">
        <f>ChartDataA!$CM$28</f>
        <v>0</v>
      </c>
      <c r="I294" s="3">
        <f>ChartDataA!$CM$29</f>
        <v>2.1807000000000003</v>
      </c>
    </row>
    <row r="295" spans="1:9">
      <c r="A295" s="3" t="str">
        <f>ChartDataA!$CN$21</f>
        <v>yt 30 06 2018</v>
      </c>
      <c r="B295" s="3">
        <f>ChartDataA!$CN$22</f>
        <v>0</v>
      </c>
      <c r="C295" s="3">
        <f>ChartDataA!$CN$23</f>
        <v>2.2499999999999999E-2</v>
      </c>
      <c r="D295" s="3">
        <f>ChartDataA!$CN$24</f>
        <v>5.4683999999999999</v>
      </c>
      <c r="E295" s="3">
        <f>ChartDataA!$CN$25</f>
        <v>0.26999999999999957</v>
      </c>
      <c r="F295" s="3">
        <f>ChartDataA!$CN$26</f>
        <v>0</v>
      </c>
      <c r="G295" s="3">
        <f>ChartDataA!$CN$27</f>
        <v>5.0599999999999999E-2</v>
      </c>
      <c r="H295" s="3">
        <f>ChartDataA!$CN$28</f>
        <v>0</v>
      </c>
      <c r="I295" s="3">
        <f>ChartDataA!$CN$29</f>
        <v>2.2307000000000006</v>
      </c>
    </row>
    <row r="296" spans="1:9">
      <c r="A296" s="5"/>
      <c r="B296" s="3">
        <f>ChartDataA!$CO$22</f>
        <v>0</v>
      </c>
      <c r="C296" s="3">
        <f>ChartDataA!$CO$23</f>
        <v>2.2499999999999999E-2</v>
      </c>
      <c r="D296" s="3">
        <f>ChartDataA!$CO$24</f>
        <v>5.5907</v>
      </c>
      <c r="E296" s="3">
        <f>ChartDataA!$CO$25</f>
        <v>0.29579999999999984</v>
      </c>
      <c r="F296" s="3">
        <f>ChartDataA!$CO$26</f>
        <v>0</v>
      </c>
      <c r="G296" s="3">
        <f>ChartDataA!$CO$27</f>
        <v>5.0599999999999999E-2</v>
      </c>
      <c r="H296" s="3">
        <f>ChartDataA!$CO$28</f>
        <v>0</v>
      </c>
      <c r="I296" s="3">
        <f>ChartDataA!$CO$29</f>
        <v>2.3557000000000006</v>
      </c>
    </row>
    <row r="297" spans="1:9">
      <c r="A297" s="5"/>
      <c r="B297" s="3">
        <f>ChartDataA!$CP$22</f>
        <v>0</v>
      </c>
      <c r="C297" s="3">
        <f>ChartDataA!$CP$23</f>
        <v>8.8100000000000012E-2</v>
      </c>
      <c r="D297" s="3">
        <f>ChartDataA!$CP$24</f>
        <v>5.7890999999999995</v>
      </c>
      <c r="E297" s="3">
        <f>ChartDataA!$CP$25</f>
        <v>0.22380000000000067</v>
      </c>
      <c r="F297" s="3">
        <f>ChartDataA!$CP$26</f>
        <v>0</v>
      </c>
      <c r="G297" s="3">
        <f>ChartDataA!$CP$27</f>
        <v>6.4200000000000007E-2</v>
      </c>
      <c r="H297" s="3">
        <f>ChartDataA!$CP$28</f>
        <v>0</v>
      </c>
      <c r="I297" s="3">
        <f>ChartDataA!$CP$29</f>
        <v>2.5474000000000006</v>
      </c>
    </row>
    <row r="298" spans="1:9">
      <c r="A298" s="5"/>
      <c r="B298" s="3">
        <f>ChartDataA!$CQ$22</f>
        <v>0</v>
      </c>
      <c r="C298" s="3">
        <f>ChartDataA!$CQ$23</f>
        <v>0.11060000000000002</v>
      </c>
      <c r="D298" s="3">
        <f>ChartDataA!$CQ$24</f>
        <v>5.351799999999999</v>
      </c>
      <c r="E298" s="3">
        <f>ChartDataA!$CQ$25</f>
        <v>0.19780000000000086</v>
      </c>
      <c r="F298" s="3">
        <f>ChartDataA!$CQ$26</f>
        <v>0</v>
      </c>
      <c r="G298" s="3">
        <f>ChartDataA!$CQ$27</f>
        <v>6.4200000000000007E-2</v>
      </c>
      <c r="H298" s="3">
        <f>ChartDataA!$CQ$28</f>
        <v>0</v>
      </c>
      <c r="I298" s="3">
        <f>ChartDataA!$CQ$29</f>
        <v>2.6181000000000001</v>
      </c>
    </row>
    <row r="299" spans="1:9">
      <c r="A299" s="5"/>
      <c r="B299" s="3">
        <f>ChartDataA!$CR$22</f>
        <v>0</v>
      </c>
      <c r="C299" s="3">
        <f>ChartDataA!$CR$23</f>
        <v>0.11060000000000002</v>
      </c>
      <c r="D299" s="3">
        <f>ChartDataA!$CR$24</f>
        <v>5.8897000000000004</v>
      </c>
      <c r="E299" s="3">
        <f>ChartDataA!$CR$25</f>
        <v>0.25260000000000016</v>
      </c>
      <c r="F299" s="3">
        <f>ChartDataA!$CR$26</f>
        <v>0</v>
      </c>
      <c r="G299" s="3">
        <f>ChartDataA!$CR$27</f>
        <v>6.4200000000000007E-2</v>
      </c>
      <c r="H299" s="3">
        <f>ChartDataA!$CR$28</f>
        <v>0</v>
      </c>
      <c r="I299" s="3">
        <f>ChartDataA!$CR$29</f>
        <v>2.8386</v>
      </c>
    </row>
    <row r="300" spans="1:9">
      <c r="A300" s="5"/>
      <c r="B300" s="3">
        <f>ChartDataA!$CS$22</f>
        <v>0</v>
      </c>
      <c r="C300" s="3">
        <f>ChartDataA!$CS$23</f>
        <v>0.13170000000000001</v>
      </c>
      <c r="D300" s="3">
        <f>ChartDataA!$CS$24</f>
        <v>6.8511999999999986</v>
      </c>
      <c r="E300" s="3">
        <f>ChartDataA!$CS$25</f>
        <v>0.20420000000000105</v>
      </c>
      <c r="F300" s="3">
        <f>ChartDataA!$CS$26</f>
        <v>0</v>
      </c>
      <c r="G300" s="3">
        <f>ChartDataA!$CS$27</f>
        <v>6.4200000000000007E-2</v>
      </c>
      <c r="H300" s="3">
        <f>ChartDataA!$CS$28</f>
        <v>0</v>
      </c>
      <c r="I300" s="3">
        <f>ChartDataA!$CS$29</f>
        <v>2.9659</v>
      </c>
    </row>
    <row r="301" spans="1:9">
      <c r="A301" s="3" t="str">
        <f>ChartDataA!$CT$21</f>
        <v>yt 31 12 2018</v>
      </c>
      <c r="B301" s="3">
        <f>ChartDataA!$CT$22</f>
        <v>0</v>
      </c>
      <c r="C301" s="3">
        <f>ChartDataA!$CT$23</f>
        <v>0.15210000000000001</v>
      </c>
      <c r="D301" s="3">
        <f>ChartDataA!$CT$24</f>
        <v>8.3754000000000008</v>
      </c>
      <c r="E301" s="3">
        <f>ChartDataA!$CT$25</f>
        <v>0.20420000000000016</v>
      </c>
      <c r="F301" s="3">
        <f>ChartDataA!$CT$26</f>
        <v>0</v>
      </c>
      <c r="G301" s="3">
        <f>ChartDataA!$CT$27</f>
        <v>6.4200000000000007E-2</v>
      </c>
      <c r="H301" s="3">
        <f>ChartDataA!$CT$28</f>
        <v>0</v>
      </c>
      <c r="I301" s="3">
        <f>ChartDataA!$CT$29</f>
        <v>3.0490999999999997</v>
      </c>
    </row>
    <row r="302" spans="1:9">
      <c r="A302" s="5"/>
      <c r="B302" s="3">
        <f>ChartDataA!$CU$22</f>
        <v>0</v>
      </c>
      <c r="C302" s="3">
        <f>ChartDataA!$CU$23</f>
        <v>0.15210000000000001</v>
      </c>
      <c r="D302" s="3">
        <f>ChartDataA!$CU$24</f>
        <v>9.416500000000001</v>
      </c>
      <c r="E302" s="3">
        <f>ChartDataA!$CU$25</f>
        <v>0.21809999999999974</v>
      </c>
      <c r="F302" s="3">
        <f>ChartDataA!$CU$26</f>
        <v>0</v>
      </c>
      <c r="G302" s="3">
        <f>ChartDataA!$CU$27</f>
        <v>4.0200000000000007E-2</v>
      </c>
      <c r="H302" s="3">
        <f>ChartDataA!$CU$28</f>
        <v>0</v>
      </c>
      <c r="I302" s="3">
        <f>ChartDataA!$CU$29</f>
        <v>3.0840000000000001</v>
      </c>
    </row>
    <row r="303" spans="1:9">
      <c r="A303" s="5"/>
      <c r="B303" s="3">
        <f>ChartDataA!$CV$22</f>
        <v>0</v>
      </c>
      <c r="C303" s="3">
        <f>ChartDataA!$CV$23</f>
        <v>0.15210000000000001</v>
      </c>
      <c r="D303" s="3">
        <f>ChartDataA!$CV$24</f>
        <v>10.939399999999999</v>
      </c>
      <c r="E303" s="3">
        <f>ChartDataA!$CV$25</f>
        <v>0.27530000000000143</v>
      </c>
      <c r="F303" s="3">
        <f>ChartDataA!$CV$26</f>
        <v>0</v>
      </c>
      <c r="G303" s="3">
        <f>ChartDataA!$CV$27</f>
        <v>4.0200000000000007E-2</v>
      </c>
      <c r="H303" s="3">
        <f>ChartDataA!$CV$28</f>
        <v>0</v>
      </c>
      <c r="I303" s="3">
        <f>ChartDataA!$CV$29</f>
        <v>3.1114000000000002</v>
      </c>
    </row>
    <row r="304" spans="1:9">
      <c r="A304" s="5"/>
      <c r="B304" s="3">
        <f>ChartDataA!$CW$22</f>
        <v>0</v>
      </c>
      <c r="C304" s="3">
        <f>ChartDataA!$CW$23</f>
        <v>0.15210000000000001</v>
      </c>
      <c r="D304" s="3">
        <f>ChartDataA!$CW$24</f>
        <v>11.1668</v>
      </c>
      <c r="E304" s="3">
        <f>ChartDataA!$CW$25</f>
        <v>0.27679999999999971</v>
      </c>
      <c r="F304" s="3">
        <f>ChartDataA!$CW$26</f>
        <v>0</v>
      </c>
      <c r="G304" s="3">
        <f>ChartDataA!$CW$27</f>
        <v>4.0200000000000007E-2</v>
      </c>
      <c r="H304" s="3">
        <f>ChartDataA!$CW$28</f>
        <v>0</v>
      </c>
      <c r="I304" s="3">
        <f>ChartDataA!$CW$29</f>
        <v>3.2130000000000001</v>
      </c>
    </row>
    <row r="305" spans="1:9">
      <c r="A305" s="5"/>
      <c r="B305" s="3">
        <f>ChartDataA!$CX$22</f>
        <v>0</v>
      </c>
      <c r="C305" s="3">
        <f>ChartDataA!$CX$23</f>
        <v>0.12960000000000002</v>
      </c>
      <c r="D305" s="3">
        <f>ChartDataA!$CX$24</f>
        <v>11.897399999999999</v>
      </c>
      <c r="E305" s="3">
        <f>ChartDataA!$CX$25</f>
        <v>0.30380000000000074</v>
      </c>
      <c r="F305" s="3">
        <f>ChartDataA!$CX$26</f>
        <v>0</v>
      </c>
      <c r="G305" s="3">
        <f>ChartDataA!$CX$27</f>
        <v>1.3600000000000001E-2</v>
      </c>
      <c r="H305" s="3">
        <f>ChartDataA!$CX$28</f>
        <v>0</v>
      </c>
      <c r="I305" s="3">
        <f>ChartDataA!$CX$29</f>
        <v>3.2151999999999994</v>
      </c>
    </row>
    <row r="306" spans="1:9">
      <c r="A306" s="5"/>
      <c r="B306" s="3">
        <f>ChartDataA!$CY$22</f>
        <v>0</v>
      </c>
      <c r="C306" s="3">
        <f>ChartDataA!$CY$23</f>
        <v>0.12960000000000002</v>
      </c>
      <c r="D306" s="3">
        <f>ChartDataA!$CY$24</f>
        <v>13.203199999999999</v>
      </c>
      <c r="E306" s="3">
        <f>ChartDataA!$CY$25</f>
        <v>0.30380000000000251</v>
      </c>
      <c r="F306" s="3">
        <f>ChartDataA!$CY$26</f>
        <v>0</v>
      </c>
      <c r="G306" s="3">
        <f>ChartDataA!$CY$27</f>
        <v>1.3600000000000001E-2</v>
      </c>
      <c r="H306" s="3">
        <f>ChartDataA!$CY$28</f>
        <v>0</v>
      </c>
      <c r="I306" s="3">
        <f>ChartDataA!$CY$29</f>
        <v>3.2184000000000004</v>
      </c>
    </row>
    <row r="307" spans="1:9">
      <c r="A307" s="3" t="str">
        <f>ChartDataA!$CZ$21</f>
        <v>yt 30 06 2019</v>
      </c>
      <c r="B307" s="3">
        <f>ChartDataA!$CZ$22</f>
        <v>0</v>
      </c>
      <c r="C307" s="3">
        <f>ChartDataA!$CZ$23</f>
        <v>0.12960000000000002</v>
      </c>
      <c r="D307" s="3">
        <f>ChartDataA!$CZ$24</f>
        <v>9.9306999999999999</v>
      </c>
      <c r="E307" s="3">
        <f>ChartDataA!$CZ$25</f>
        <v>0.30379999999999896</v>
      </c>
      <c r="F307" s="3">
        <f>ChartDataA!$CZ$26</f>
        <v>0</v>
      </c>
      <c r="G307" s="3">
        <f>ChartDataA!$CZ$27</f>
        <v>1.3600000000000001E-2</v>
      </c>
      <c r="H307" s="3">
        <f>ChartDataA!$CZ$28</f>
        <v>0</v>
      </c>
      <c r="I307" s="3">
        <f>ChartDataA!$CZ$29</f>
        <v>3.3402000000000003</v>
      </c>
    </row>
    <row r="308" spans="1:9">
      <c r="A308" s="5"/>
      <c r="B308" s="3">
        <f>ChartDataA!$DA$22</f>
        <v>0</v>
      </c>
      <c r="C308" s="3">
        <f>ChartDataA!$DA$23</f>
        <v>0.12960000000000002</v>
      </c>
      <c r="D308" s="3">
        <f>ChartDataA!$DA$24</f>
        <v>9.8341999999999992</v>
      </c>
      <c r="E308" s="3">
        <f>ChartDataA!$DA$25</f>
        <v>0.27800000000000047</v>
      </c>
      <c r="F308" s="3">
        <f>ChartDataA!$DA$26</f>
        <v>0</v>
      </c>
      <c r="G308" s="3">
        <f>ChartDataA!$DA$27</f>
        <v>1.3600000000000001E-2</v>
      </c>
      <c r="H308" s="3">
        <f>ChartDataA!$DA$28</f>
        <v>0</v>
      </c>
      <c r="I308" s="3">
        <f>ChartDataA!$DA$29</f>
        <v>3.3896000000000006</v>
      </c>
    </row>
    <row r="309" spans="1:9">
      <c r="A309" s="5"/>
      <c r="B309" s="3">
        <f>ChartDataA!$DB$22</f>
        <v>0</v>
      </c>
      <c r="C309" s="3">
        <f>ChartDataA!$DB$23</f>
        <v>6.4000000000000001E-2</v>
      </c>
      <c r="D309" s="3">
        <f>ChartDataA!$DB$24</f>
        <v>9.7585000000000015</v>
      </c>
      <c r="E309" s="3">
        <f>ChartDataA!$DB$25</f>
        <v>0.27799999999999869</v>
      </c>
      <c r="F309" s="3">
        <f>ChartDataA!$DB$26</f>
        <v>0</v>
      </c>
      <c r="G309" s="3">
        <f>ChartDataA!$DB$27</f>
        <v>0.20610000000000003</v>
      </c>
      <c r="H309" s="3">
        <f>ChartDataA!$DB$28</f>
        <v>0</v>
      </c>
      <c r="I309" s="3">
        <f>ChartDataA!$DB$29</f>
        <v>3.3834000000000004</v>
      </c>
    </row>
    <row r="310" spans="1:9">
      <c r="A310" s="5"/>
      <c r="B310" s="3">
        <f>ChartDataA!$DC$22</f>
        <v>0</v>
      </c>
      <c r="C310" s="3">
        <f>ChartDataA!$DC$23</f>
        <v>4.1500000000000002E-2</v>
      </c>
      <c r="D310" s="3">
        <f>ChartDataA!$DC$24</f>
        <v>10.298500000000001</v>
      </c>
      <c r="E310" s="3">
        <f>ChartDataA!$DC$25</f>
        <v>0.28599999999999959</v>
      </c>
      <c r="F310" s="3">
        <f>ChartDataA!$DC$26</f>
        <v>0</v>
      </c>
      <c r="G310" s="3">
        <f>ChartDataA!$DC$27</f>
        <v>0.41610000000000003</v>
      </c>
      <c r="H310" s="3">
        <f>ChartDataA!$DC$28</f>
        <v>0</v>
      </c>
      <c r="I310" s="3">
        <f>ChartDataA!$DC$29</f>
        <v>3.4243000000000001</v>
      </c>
    </row>
    <row r="311" spans="1:9">
      <c r="A311" s="5"/>
      <c r="B311" s="3">
        <f>ChartDataA!$DD$22</f>
        <v>0</v>
      </c>
      <c r="C311" s="3">
        <f>ChartDataA!$DD$23</f>
        <v>4.1500000000000002E-2</v>
      </c>
      <c r="D311" s="3">
        <f>ChartDataA!$DD$24</f>
        <v>10.8249</v>
      </c>
      <c r="E311" s="3">
        <f>ChartDataA!$DD$25</f>
        <v>0.27860000000000085</v>
      </c>
      <c r="F311" s="3">
        <f>ChartDataA!$DD$26</f>
        <v>0</v>
      </c>
      <c r="G311" s="3">
        <f>ChartDataA!$DD$27</f>
        <v>0.44010000000000005</v>
      </c>
      <c r="H311" s="3">
        <f>ChartDataA!$DD$28</f>
        <v>0</v>
      </c>
      <c r="I311" s="3">
        <f>ChartDataA!$DD$29</f>
        <v>3.5081999999999991</v>
      </c>
    </row>
    <row r="312" spans="1:9">
      <c r="A312" s="5"/>
      <c r="B312" s="3">
        <f>ChartDataA!$DE$22</f>
        <v>0</v>
      </c>
      <c r="C312" s="3">
        <f>ChartDataA!$DE$23</f>
        <v>2.0400000000000001E-2</v>
      </c>
      <c r="D312" s="3">
        <f>ChartDataA!$DE$24</f>
        <v>11.183200000000001</v>
      </c>
      <c r="E312" s="3">
        <f>ChartDataA!$DE$25</f>
        <v>0.30259999999999998</v>
      </c>
      <c r="F312" s="3">
        <f>ChartDataA!$DE$26</f>
        <v>0</v>
      </c>
      <c r="G312" s="3">
        <f>ChartDataA!$DE$27</f>
        <v>0.46110000000000001</v>
      </c>
      <c r="H312" s="3">
        <f>ChartDataA!$DE$28</f>
        <v>0</v>
      </c>
      <c r="I312" s="3">
        <f>ChartDataA!$DE$29</f>
        <v>3.4752999999999998</v>
      </c>
    </row>
    <row r="313" spans="1:9">
      <c r="A313" s="3" t="str">
        <f>ChartDataA!$DF$21</f>
        <v>yt 31 12 2019</v>
      </c>
      <c r="B313" s="3">
        <f>ChartDataA!$DF$22</f>
        <v>0</v>
      </c>
      <c r="C313" s="3">
        <f>ChartDataA!$DF$23</f>
        <v>0</v>
      </c>
      <c r="D313" s="3">
        <f>ChartDataA!$DF$24</f>
        <v>9.8876999999999988</v>
      </c>
      <c r="E313" s="3">
        <f>ChartDataA!$DF$25</f>
        <v>0.33460000000000001</v>
      </c>
      <c r="F313" s="3">
        <f>ChartDataA!$DF$26</f>
        <v>0</v>
      </c>
      <c r="G313" s="3">
        <f>ChartDataA!$DF$27</f>
        <v>0.50409999999999999</v>
      </c>
      <c r="H313" s="3">
        <f>ChartDataA!$DF$28</f>
        <v>0</v>
      </c>
      <c r="I313" s="3">
        <f>ChartDataA!$DF$29</f>
        <v>3.4298999999999999</v>
      </c>
    </row>
    <row r="314" spans="1:9">
      <c r="A314" s="5"/>
      <c r="B314" s="3">
        <f>ChartDataA!$DG$22</f>
        <v>0</v>
      </c>
      <c r="C314" s="3">
        <f>ChartDataA!$DG$23</f>
        <v>0</v>
      </c>
      <c r="D314" s="3">
        <f>ChartDataA!$DG$24</f>
        <v>9.0029710000000005</v>
      </c>
      <c r="E314" s="3">
        <f>ChartDataA!$DG$25</f>
        <v>0.31779999999999831</v>
      </c>
      <c r="F314" s="3">
        <f>ChartDataA!$DG$26</f>
        <v>0</v>
      </c>
      <c r="G314" s="3">
        <f>ChartDataA!$DG$27</f>
        <v>0.56910000000000005</v>
      </c>
      <c r="H314" s="3">
        <f>ChartDataA!$DG$28</f>
        <v>0</v>
      </c>
      <c r="I314" s="3">
        <f>ChartDataA!$DG$29</f>
        <v>3.5793840000000006</v>
      </c>
    </row>
    <row r="315" spans="1:9">
      <c r="A315" s="5"/>
      <c r="B315" s="3">
        <f>ChartDataA!$DH$22</f>
        <v>0</v>
      </c>
      <c r="C315" s="3">
        <f>ChartDataA!$DH$23</f>
        <v>0</v>
      </c>
      <c r="D315" s="3">
        <f>ChartDataA!$DH$24</f>
        <v>7.9118110000000001</v>
      </c>
      <c r="E315" s="3">
        <f>ChartDataA!$DH$25</f>
        <v>0.26179999999999914</v>
      </c>
      <c r="F315" s="3">
        <f>ChartDataA!$DH$26</f>
        <v>0</v>
      </c>
      <c r="G315" s="3">
        <f>ChartDataA!$DH$27</f>
        <v>0.6331</v>
      </c>
      <c r="H315" s="3">
        <f>ChartDataA!$DH$28</f>
        <v>0</v>
      </c>
      <c r="I315" s="3">
        <f>ChartDataA!$DH$29</f>
        <v>3.4523760000000001</v>
      </c>
    </row>
    <row r="316" spans="1:9">
      <c r="A316" s="5"/>
      <c r="B316" s="3">
        <f>ChartDataA!$DI$22</f>
        <v>0</v>
      </c>
      <c r="C316" s="3">
        <f>ChartDataA!$DI$23</f>
        <v>0</v>
      </c>
      <c r="D316" s="3">
        <f>ChartDataA!$DI$24</f>
        <v>7.4845360000000003</v>
      </c>
      <c r="E316" s="3">
        <f>ChartDataA!$DI$25</f>
        <v>0.25999999999999979</v>
      </c>
      <c r="F316" s="3">
        <f>ChartDataA!$DI$26</f>
        <v>0</v>
      </c>
      <c r="G316" s="3">
        <f>ChartDataA!$DI$27</f>
        <v>0.65410000000000001</v>
      </c>
      <c r="H316" s="3">
        <f>ChartDataA!$DI$28</f>
        <v>0</v>
      </c>
      <c r="I316" s="3">
        <f>ChartDataA!$DI$29</f>
        <v>3.5104109999999991</v>
      </c>
    </row>
    <row r="317" spans="1:9">
      <c r="A317" s="5"/>
      <c r="B317" s="3">
        <f>ChartDataA!$DJ$22</f>
        <v>0</v>
      </c>
      <c r="C317" s="3">
        <f>ChartDataA!$DJ$23</f>
        <v>0</v>
      </c>
      <c r="D317" s="3">
        <f>ChartDataA!$DJ$24</f>
        <v>6.4669600000000003</v>
      </c>
      <c r="E317" s="3">
        <f>ChartDataA!$DJ$25</f>
        <v>0.26198599999999939</v>
      </c>
      <c r="F317" s="3">
        <f>ChartDataA!$DJ$26</f>
        <v>0</v>
      </c>
      <c r="G317" s="3">
        <f>ChartDataA!$DJ$27</f>
        <v>0.65410000000000001</v>
      </c>
      <c r="H317" s="3">
        <f>ChartDataA!$DJ$28</f>
        <v>0</v>
      </c>
      <c r="I317" s="3">
        <f>ChartDataA!$DJ$29</f>
        <v>3.6231260000000005</v>
      </c>
    </row>
    <row r="318" spans="1:9">
      <c r="A318" s="5"/>
      <c r="B318" s="3">
        <f>ChartDataA!$DK$22</f>
        <v>0</v>
      </c>
      <c r="C318" s="3">
        <f>ChartDataA!$DK$23</f>
        <v>0</v>
      </c>
      <c r="D318" s="3">
        <f>ChartDataA!$DK$24</f>
        <v>5.1073330000000006</v>
      </c>
      <c r="E318" s="3">
        <f>ChartDataA!$DK$25</f>
        <v>0.26207400000000014</v>
      </c>
      <c r="F318" s="3">
        <f>ChartDataA!$DK$26</f>
        <v>0</v>
      </c>
      <c r="G318" s="3">
        <f>ChartDataA!$DK$27</f>
        <v>0.65410000000000001</v>
      </c>
      <c r="H318" s="3">
        <f>ChartDataA!$DK$28</f>
        <v>0</v>
      </c>
      <c r="I318" s="3">
        <f>ChartDataA!$DK$29</f>
        <v>3.5371260000000002</v>
      </c>
    </row>
    <row r="319" spans="1:9">
      <c r="A319" s="3" t="str">
        <f>ChartDataA!$DL$21</f>
        <v>yt 30 06 2020</v>
      </c>
      <c r="B319" s="3">
        <f>ChartDataA!$DL$22</f>
        <v>0</v>
      </c>
      <c r="C319" s="3">
        <f>ChartDataA!$DL$23</f>
        <v>0</v>
      </c>
      <c r="D319" s="3">
        <f>ChartDataA!$DL$24</f>
        <v>5.056273</v>
      </c>
      <c r="E319" s="3">
        <f>ChartDataA!$DL$25</f>
        <v>0.28520400000000024</v>
      </c>
      <c r="F319" s="3">
        <f>ChartDataA!$DL$26</f>
        <v>0</v>
      </c>
      <c r="G319" s="3">
        <f>ChartDataA!$DL$27</f>
        <v>0.65410000000000001</v>
      </c>
      <c r="H319" s="3">
        <f>ChartDataA!$DL$28</f>
        <v>0</v>
      </c>
      <c r="I319" s="3">
        <f>ChartDataA!$DL$29</f>
        <v>3.4101260000000004</v>
      </c>
    </row>
    <row r="320" spans="1:9">
      <c r="A320" s="5"/>
      <c r="B320" s="3">
        <f>ChartDataA!$DM$22</f>
        <v>0</v>
      </c>
      <c r="C320" s="3">
        <f>ChartDataA!$DM$23</f>
        <v>0</v>
      </c>
      <c r="D320" s="3">
        <f>ChartDataA!$DM$24</f>
        <v>5.0833150000000007</v>
      </c>
      <c r="E320" s="3">
        <f>ChartDataA!$DM$25</f>
        <v>0.36552099999999932</v>
      </c>
      <c r="F320" s="3">
        <f>ChartDataA!$DM$26</f>
        <v>0</v>
      </c>
      <c r="G320" s="3">
        <f>ChartDataA!$DM$27</f>
        <v>0.69610000000000005</v>
      </c>
      <c r="H320" s="3">
        <f>ChartDataA!$DM$28</f>
        <v>0</v>
      </c>
      <c r="I320" s="3">
        <f>ChartDataA!$DM$29</f>
        <v>3.3270660000000007</v>
      </c>
    </row>
    <row r="321" spans="1:9">
      <c r="A321" s="5"/>
      <c r="B321" s="3">
        <f>ChartDataA!$DN$22</f>
        <v>0</v>
      </c>
      <c r="C321" s="3">
        <f>ChartDataA!$DN$23</f>
        <v>0</v>
      </c>
      <c r="D321" s="3">
        <f>ChartDataA!$DN$24</f>
        <v>4.9428880000000008</v>
      </c>
      <c r="E321" s="3">
        <f>ChartDataA!$DN$25</f>
        <v>0.37047099999999933</v>
      </c>
      <c r="F321" s="3">
        <f>ChartDataA!$DN$26</f>
        <v>0</v>
      </c>
      <c r="G321" s="3">
        <f>ChartDataA!$DN$27</f>
        <v>0.49</v>
      </c>
      <c r="H321" s="3">
        <f>ChartDataA!$DN$28</f>
        <v>0</v>
      </c>
      <c r="I321" s="3">
        <f>ChartDataA!$DN$29</f>
        <v>3.2643260000000005</v>
      </c>
    </row>
    <row r="322" spans="1:9">
      <c r="A322" s="5"/>
      <c r="B322" s="3">
        <f>ChartDataA!$DO$22</f>
        <v>0</v>
      </c>
      <c r="C322" s="3">
        <f>ChartDataA!$DO$23</f>
        <v>0</v>
      </c>
      <c r="D322" s="3">
        <f>ChartDataA!$DO$24</f>
        <v>4.2490980000000009</v>
      </c>
      <c r="E322" s="3">
        <f>ChartDataA!$DO$25</f>
        <v>0.41785600000000045</v>
      </c>
      <c r="F322" s="3">
        <f>ChartDataA!$DO$26</f>
        <v>0</v>
      </c>
      <c r="G322" s="3">
        <f>ChartDataA!$DO$27</f>
        <v>0.42153200000000007</v>
      </c>
      <c r="H322" s="3">
        <f>ChartDataA!$DO$28</f>
        <v>0</v>
      </c>
      <c r="I322" s="3">
        <f>ChartDataA!$DO$29</f>
        <v>3.6483100000000004</v>
      </c>
    </row>
    <row r="323" spans="1:9">
      <c r="A323" s="5"/>
      <c r="B323" s="3">
        <f>ChartDataA!$DP$22</f>
        <v>0</v>
      </c>
      <c r="C323" s="3">
        <f>ChartDataA!$DP$23</f>
        <v>0</v>
      </c>
      <c r="D323" s="3">
        <f>ChartDataA!$DP$24</f>
        <v>3.2515830000000006</v>
      </c>
      <c r="E323" s="3">
        <f>ChartDataA!$DP$25</f>
        <v>0.41474699999999931</v>
      </c>
      <c r="F323" s="3">
        <f>ChartDataA!$DP$26</f>
        <v>0</v>
      </c>
      <c r="G323" s="3">
        <f>ChartDataA!$DP$27</f>
        <v>0.39753200000000005</v>
      </c>
      <c r="H323" s="3">
        <f>ChartDataA!$DP$28</f>
        <v>0</v>
      </c>
      <c r="I323" s="3">
        <f>ChartDataA!$DP$29</f>
        <v>3.4396300000000002</v>
      </c>
    </row>
    <row r="324" spans="1:9">
      <c r="A324" s="5"/>
      <c r="B324" s="3">
        <f>ChartDataA!$DQ$22</f>
        <v>0</v>
      </c>
      <c r="C324" s="3">
        <f>ChartDataA!$DQ$23</f>
        <v>0</v>
      </c>
      <c r="D324" s="3">
        <f>ChartDataA!$DQ$24</f>
        <v>1.9666050000000002</v>
      </c>
      <c r="E324" s="3">
        <f>ChartDataA!$DQ$25</f>
        <v>0.41074700000000086</v>
      </c>
      <c r="F324" s="3">
        <f>ChartDataA!$DQ$26</f>
        <v>0</v>
      </c>
      <c r="G324" s="3">
        <f>ChartDataA!$DQ$27</f>
        <v>0.37653200000000003</v>
      </c>
      <c r="H324" s="3">
        <f>ChartDataA!$DQ$28</f>
        <v>0</v>
      </c>
      <c r="I324" s="3">
        <f>ChartDataA!$DQ$29</f>
        <v>3.3779299999999997</v>
      </c>
    </row>
    <row r="325" spans="1:9">
      <c r="A325" s="3" t="str">
        <f>ChartDataA!$DR$21</f>
        <v>yt 31 12 2020</v>
      </c>
      <c r="B325" s="3">
        <f>ChartDataA!$DR$22</f>
        <v>1.1785E-2</v>
      </c>
      <c r="C325" s="3">
        <f>ChartDataA!$DR$23</f>
        <v>0</v>
      </c>
      <c r="D325" s="3">
        <f>ChartDataA!$DR$24</f>
        <v>1.8768929999999999</v>
      </c>
      <c r="E325" s="3">
        <f>ChartDataA!$DR$25</f>
        <v>0.47104700000000066</v>
      </c>
      <c r="F325" s="3">
        <f>ChartDataA!$DR$26</f>
        <v>0</v>
      </c>
      <c r="G325" s="3">
        <f>ChartDataA!$DR$27</f>
        <v>0.34853200000000006</v>
      </c>
      <c r="H325" s="3">
        <f>ChartDataA!$DR$28</f>
        <v>0</v>
      </c>
      <c r="I325" s="3">
        <f>ChartDataA!$DR$29</f>
        <v>3.2866400000000002</v>
      </c>
    </row>
    <row r="326" spans="1:9">
      <c r="A326" s="5"/>
      <c r="B326" s="3">
        <f>ChartDataA!$DS$22</f>
        <v>1.1785E-2</v>
      </c>
      <c r="C326" s="3">
        <f>ChartDataA!$DS$23</f>
        <v>0</v>
      </c>
      <c r="D326" s="3">
        <f>ChartDataA!$DS$24</f>
        <v>1.7762</v>
      </c>
      <c r="E326" s="3">
        <f>ChartDataA!$DS$25</f>
        <v>0.66096600000000016</v>
      </c>
      <c r="F326" s="3">
        <f>ChartDataA!$DS$26</f>
        <v>0</v>
      </c>
      <c r="G326" s="3">
        <f>ChartDataA!$DS$27</f>
        <v>0.36743600000000004</v>
      </c>
      <c r="H326" s="3">
        <f>ChartDataA!$DS$28</f>
        <v>0</v>
      </c>
      <c r="I326" s="3">
        <f>ChartDataA!$DS$29</f>
        <v>3.4654500000000006</v>
      </c>
    </row>
    <row r="327" spans="1:9">
      <c r="A327" s="5"/>
      <c r="B327" s="3">
        <f>ChartDataA!$DT$22</f>
        <v>1.1785E-2</v>
      </c>
      <c r="C327" s="3">
        <f>ChartDataA!$DT$23</f>
        <v>0</v>
      </c>
      <c r="D327" s="3">
        <f>ChartDataA!$DT$24</f>
        <v>1.438442</v>
      </c>
      <c r="E327" s="3">
        <f>ChartDataA!$DT$25</f>
        <v>0.65396600000000049</v>
      </c>
      <c r="F327" s="3">
        <f>ChartDataA!$DT$26</f>
        <v>0</v>
      </c>
      <c r="G327" s="3">
        <f>ChartDataA!$DT$27</f>
        <v>0.41248000000000001</v>
      </c>
      <c r="H327" s="3">
        <f>ChartDataA!$DT$28</f>
        <v>0</v>
      </c>
      <c r="I327" s="3">
        <f>ChartDataA!$DT$29</f>
        <v>3.791121</v>
      </c>
    </row>
    <row r="328" spans="1:9">
      <c r="A328" s="5"/>
      <c r="B328" s="3">
        <f>ChartDataA!$DU$22</f>
        <v>1.1785E-2</v>
      </c>
      <c r="C328" s="3">
        <f>ChartDataA!$DU$23</f>
        <v>0</v>
      </c>
      <c r="D328" s="3">
        <f>ChartDataA!$DU$24</f>
        <v>1.506043</v>
      </c>
      <c r="E328" s="3">
        <f>ChartDataA!$DU$25</f>
        <v>0.65009000000000028</v>
      </c>
      <c r="F328" s="3">
        <f>ChartDataA!$DU$26</f>
        <v>0</v>
      </c>
      <c r="G328" s="3">
        <f>ChartDataA!$DU$27</f>
        <v>0.45415100000000003</v>
      </c>
      <c r="H328" s="3">
        <f>ChartDataA!$DU$28</f>
        <v>0</v>
      </c>
      <c r="I328" s="3">
        <f>ChartDataA!$DU$29</f>
        <v>3.9529390000000002</v>
      </c>
    </row>
    <row r="329" spans="1:9">
      <c r="A329" s="5"/>
      <c r="B329" s="3">
        <f>ChartDataA!$DV$22</f>
        <v>1.1785E-2</v>
      </c>
      <c r="C329" s="3">
        <f>ChartDataA!$DV$23</f>
        <v>0</v>
      </c>
      <c r="D329" s="3">
        <f>ChartDataA!$DV$24</f>
        <v>1.5129839999999999</v>
      </c>
      <c r="E329" s="3">
        <f>ChartDataA!$DV$25</f>
        <v>0.71177900000000061</v>
      </c>
      <c r="F329" s="3">
        <f>ChartDataA!$DV$26</f>
        <v>0</v>
      </c>
      <c r="G329" s="3">
        <f>ChartDataA!$DV$27</f>
        <v>0.70048100000000002</v>
      </c>
      <c r="H329" s="3">
        <f>ChartDataA!$DV$28</f>
        <v>0</v>
      </c>
      <c r="I329" s="3">
        <f>ChartDataA!$DV$29</f>
        <v>4.143349999999999</v>
      </c>
    </row>
    <row r="330" spans="1:9">
      <c r="A330" s="5"/>
      <c r="B330" s="3">
        <f>ChartDataA!$DW$22</f>
        <v>1.1785E-2</v>
      </c>
      <c r="C330" s="3">
        <f>ChartDataA!$DW$23</f>
        <v>0</v>
      </c>
      <c r="D330" s="3">
        <f>ChartDataA!$DW$24</f>
        <v>1.6474850000000001</v>
      </c>
      <c r="E330" s="3">
        <f>ChartDataA!$DW$25</f>
        <v>0.77609300000000014</v>
      </c>
      <c r="F330" s="3">
        <f>ChartDataA!$DW$26</f>
        <v>0</v>
      </c>
      <c r="G330" s="3">
        <f>ChartDataA!$DW$27</f>
        <v>0.85170100000000004</v>
      </c>
      <c r="H330" s="3">
        <f>ChartDataA!$DW$28</f>
        <v>0</v>
      </c>
      <c r="I330" s="3">
        <f>ChartDataA!$DW$29</f>
        <v>4.1930579999999988</v>
      </c>
    </row>
    <row r="331" spans="1:9">
      <c r="A331" s="3" t="str">
        <f>ChartDataA!$DX$21</f>
        <v>yt 30 06 2021</v>
      </c>
      <c r="B331" s="3">
        <f>ChartDataA!$DX$22</f>
        <v>1.1785E-2</v>
      </c>
      <c r="C331" s="3">
        <f>ChartDataA!$DX$23</f>
        <v>7.3008000000000017E-2</v>
      </c>
      <c r="D331" s="3">
        <f>ChartDataA!$DX$24</f>
        <v>1.732321</v>
      </c>
      <c r="E331" s="3">
        <f>ChartDataA!$DX$25</f>
        <v>0.82305299999999981</v>
      </c>
      <c r="F331" s="3">
        <f>ChartDataA!$DX$26</f>
        <v>0</v>
      </c>
      <c r="G331" s="3">
        <f>ChartDataA!$DX$27</f>
        <v>1.179505</v>
      </c>
      <c r="H331" s="3">
        <f>ChartDataA!$DX$28</f>
        <v>0</v>
      </c>
      <c r="I331" s="3">
        <f>ChartDataA!$DX$29</f>
        <v>5.4158620000000006</v>
      </c>
    </row>
    <row r="332" spans="1:9">
      <c r="A332" s="5"/>
      <c r="B332" s="3">
        <f>ChartDataA!$DY$22</f>
        <v>1.1785E-2</v>
      </c>
      <c r="C332" s="3">
        <f>ChartDataA!$DY$23</f>
        <v>7.3008000000000017E-2</v>
      </c>
      <c r="D332" s="3">
        <f>ChartDataA!$DY$24</f>
        <v>1.7145010000000003</v>
      </c>
      <c r="E332" s="3">
        <f>ChartDataA!$DY$25</f>
        <v>0.81039699999999981</v>
      </c>
      <c r="F332" s="3">
        <f>ChartDataA!$DY$26</f>
        <v>0</v>
      </c>
      <c r="G332" s="3">
        <f>ChartDataA!$DY$27</f>
        <v>1.312505</v>
      </c>
      <c r="H332" s="3">
        <f>ChartDataA!$DY$28</f>
        <v>0</v>
      </c>
      <c r="I332" s="3">
        <f>ChartDataA!$DY$29</f>
        <v>5.7897100000000004</v>
      </c>
    </row>
    <row r="333" spans="1:9">
      <c r="A333" s="5"/>
      <c r="B333" s="3">
        <f>ChartDataA!$DZ$22</f>
        <v>1.1785E-2</v>
      </c>
      <c r="C333" s="3">
        <f>ChartDataA!$DZ$23</f>
        <v>9.4748000000000027E-2</v>
      </c>
      <c r="D333" s="3">
        <f>ChartDataA!$DZ$24</f>
        <v>1.7743550000000001</v>
      </c>
      <c r="E333" s="3">
        <f>ChartDataA!$DZ$25</f>
        <v>0.94166500000000042</v>
      </c>
      <c r="F333" s="3">
        <f>ChartDataA!$DZ$26</f>
        <v>0</v>
      </c>
      <c r="G333" s="3">
        <f>ChartDataA!$DZ$27</f>
        <v>1.8661810000000001</v>
      </c>
      <c r="H333" s="3">
        <f>ChartDataA!$DZ$28</f>
        <v>0</v>
      </c>
      <c r="I333" s="3">
        <f>ChartDataA!$DZ$29</f>
        <v>6.5438169999999998</v>
      </c>
    </row>
    <row r="334" spans="1:9">
      <c r="A334" s="5"/>
      <c r="B334" s="3">
        <f>ChartDataA!$EA$22</f>
        <v>1.1785E-2</v>
      </c>
      <c r="C334" s="3">
        <f>ChartDataA!$EA$23</f>
        <v>9.4748000000000027E-2</v>
      </c>
      <c r="D334" s="3">
        <f>ChartDataA!$EA$24</f>
        <v>1.7530400000000002</v>
      </c>
      <c r="E334" s="3">
        <f>ChartDataA!$EA$25</f>
        <v>0.97383500000000023</v>
      </c>
      <c r="F334" s="3">
        <f>ChartDataA!$EA$26</f>
        <v>0</v>
      </c>
      <c r="G334" s="3">
        <f>ChartDataA!$EA$27</f>
        <v>1.7736490000000005</v>
      </c>
      <c r="H334" s="3">
        <f>ChartDataA!$EA$28</f>
        <v>0</v>
      </c>
      <c r="I334" s="3">
        <f>ChartDataA!$EA$29</f>
        <v>6.5981100000000001</v>
      </c>
    </row>
    <row r="335" spans="1:9">
      <c r="A335" s="5"/>
      <c r="B335" s="3">
        <f>ChartDataA!$EB$22</f>
        <v>1.1785E-2</v>
      </c>
      <c r="C335" s="3">
        <f>ChartDataA!$EB$23</f>
        <v>9.4748000000000027E-2</v>
      </c>
      <c r="D335" s="3">
        <f>ChartDataA!$EB$24</f>
        <v>2.7524170000000003</v>
      </c>
      <c r="E335" s="3">
        <f>ChartDataA!$EB$25</f>
        <v>1.001992</v>
      </c>
      <c r="F335" s="3">
        <f>ChartDataA!$EB$26</f>
        <v>0</v>
      </c>
      <c r="G335" s="3">
        <f>ChartDataA!$EB$27</f>
        <v>2.0476490000000003</v>
      </c>
      <c r="H335" s="3">
        <f>ChartDataA!$EB$28</f>
        <v>0</v>
      </c>
      <c r="I335" s="3">
        <f>ChartDataA!$EB$29</f>
        <v>7.2675809999999998</v>
      </c>
    </row>
    <row r="336" spans="1:9">
      <c r="A336" s="5"/>
      <c r="B336" s="3">
        <f>ChartDataA!$EC$22</f>
        <v>1.1785E-2</v>
      </c>
      <c r="C336" s="3">
        <f>ChartDataA!$EC$23</f>
        <v>9.4748000000000027E-2</v>
      </c>
      <c r="D336" s="3">
        <f>ChartDataA!$EC$24</f>
        <v>3.5672819999999996</v>
      </c>
      <c r="E336" s="3">
        <f>ChartDataA!$EC$25</f>
        <v>1.0989930000000014</v>
      </c>
      <c r="F336" s="3">
        <f>ChartDataA!$EC$26</f>
        <v>9.9999999999999995E-7</v>
      </c>
      <c r="G336" s="3">
        <f>ChartDataA!$EC$27</f>
        <v>2.0716490000000003</v>
      </c>
      <c r="H336" s="3">
        <f>ChartDataA!$EC$28</f>
        <v>0</v>
      </c>
      <c r="I336" s="3">
        <f>ChartDataA!$EC$29</f>
        <v>7.6260729999999999</v>
      </c>
    </row>
    <row r="337" spans="1:9">
      <c r="A337" s="3" t="str">
        <f>ChartDataA!$ED$21</f>
        <v>yt 31 12 2021</v>
      </c>
      <c r="B337" s="3">
        <f>ChartDataA!$ED$22</f>
        <v>0</v>
      </c>
      <c r="C337" s="3">
        <f>ChartDataA!$ED$23</f>
        <v>0.14435800000000004</v>
      </c>
      <c r="D337" s="3">
        <f>ChartDataA!$ED$24</f>
        <v>3.858886</v>
      </c>
      <c r="E337" s="3">
        <f>ChartDataA!$ED$25</f>
        <v>1.0697870000000007</v>
      </c>
      <c r="F337" s="3">
        <f>ChartDataA!$ED$26</f>
        <v>9.9999999999999995E-7</v>
      </c>
      <c r="G337" s="3">
        <f>ChartDataA!$ED$27</f>
        <v>2.3558470000000002</v>
      </c>
      <c r="H337" s="3">
        <f>ChartDataA!$ED$28</f>
        <v>0</v>
      </c>
      <c r="I337" s="3">
        <f>ChartDataA!$ED$29</f>
        <v>8.3731410000000022</v>
      </c>
    </row>
    <row r="338" spans="1:9">
      <c r="A338" s="5"/>
      <c r="B338" s="3">
        <f>ChartDataA!$EE$22</f>
        <v>0</v>
      </c>
      <c r="C338" s="3">
        <f>ChartDataA!$EE$23</f>
        <v>0.316778</v>
      </c>
      <c r="D338" s="3">
        <f>ChartDataA!$EE$24</f>
        <v>5.2092460000000012</v>
      </c>
      <c r="E338" s="3">
        <f>ChartDataA!$EE$25</f>
        <v>0.92083400000000104</v>
      </c>
      <c r="F338" s="3">
        <f>ChartDataA!$EE$26</f>
        <v>9.9999999999999995E-7</v>
      </c>
      <c r="G338" s="3">
        <f>ChartDataA!$EE$27</f>
        <v>2.5294150000000002</v>
      </c>
      <c r="H338" s="3">
        <f>ChartDataA!$EE$28</f>
        <v>0</v>
      </c>
      <c r="I338" s="3">
        <f>ChartDataA!$EE$29</f>
        <v>8.4693919999999991</v>
      </c>
    </row>
    <row r="339" spans="1:9">
      <c r="A339" s="5"/>
      <c r="B339" s="3">
        <f>ChartDataA!$EF$22</f>
        <v>0</v>
      </c>
      <c r="C339" s="3">
        <f>ChartDataA!$EF$23</f>
        <v>0.316778</v>
      </c>
      <c r="D339" s="3">
        <f>ChartDataA!$EF$24</f>
        <v>7.969558000000001</v>
      </c>
      <c r="E339" s="3">
        <f>ChartDataA!$EF$25</f>
        <v>0.94089700000000143</v>
      </c>
      <c r="F339" s="3">
        <f>ChartDataA!$EF$26</f>
        <v>1.9999999999999999E-6</v>
      </c>
      <c r="G339" s="3">
        <f>ChartDataA!$EF$27</f>
        <v>2.6723859999999999</v>
      </c>
      <c r="H339" s="3">
        <f>ChartDataA!$EF$28</f>
        <v>0</v>
      </c>
      <c r="I339" s="3">
        <f>ChartDataA!$EF$29</f>
        <v>8.5525810000000018</v>
      </c>
    </row>
    <row r="340" spans="1:9">
      <c r="A340" s="5"/>
      <c r="B340" s="3">
        <f>ChartDataA!$EG$22</f>
        <v>0</v>
      </c>
      <c r="C340" s="3">
        <f>ChartDataA!$EG$23</f>
        <v>0.316778</v>
      </c>
      <c r="D340" s="3">
        <f>ChartDataA!$EG$24</f>
        <v>8.1262080000000001</v>
      </c>
      <c r="E340" s="3">
        <f>ChartDataA!$EG$25</f>
        <v>0.9211120000000026</v>
      </c>
      <c r="F340" s="3">
        <f>ChartDataA!$EG$26</f>
        <v>1.9999999999999999E-6</v>
      </c>
      <c r="G340" s="3">
        <f>ChartDataA!$EG$27</f>
        <v>2.6847149999999997</v>
      </c>
      <c r="H340" s="3">
        <f>ChartDataA!$EG$28</f>
        <v>0</v>
      </c>
      <c r="I340" s="3">
        <f>ChartDataA!$EG$29</f>
        <v>8.5276600000000009</v>
      </c>
    </row>
    <row r="341" spans="1:9">
      <c r="A341" s="5"/>
      <c r="B341" s="3">
        <f>ChartDataA!$EH$22</f>
        <v>0</v>
      </c>
      <c r="C341" s="3">
        <f>ChartDataA!$EH$23</f>
        <v>0.316778</v>
      </c>
      <c r="D341" s="3">
        <f>ChartDataA!$EH$24</f>
        <v>13.876163</v>
      </c>
      <c r="E341" s="3">
        <f>ChartDataA!$EH$25</f>
        <v>0.830955000000003</v>
      </c>
      <c r="F341" s="3">
        <f>ChartDataA!$EH$26</f>
        <v>1.9999999999999999E-6</v>
      </c>
      <c r="G341" s="3">
        <f>ChartDataA!$EH$27</f>
        <v>2.5183849999999999</v>
      </c>
      <c r="H341" s="3">
        <f>ChartDataA!$EH$28</f>
        <v>0</v>
      </c>
      <c r="I341" s="3">
        <f>ChartDataA!$EH$29</f>
        <v>8.3099359999999969</v>
      </c>
    </row>
    <row r="342" spans="1:9">
      <c r="A342" s="5"/>
      <c r="B342" s="3">
        <f>ChartDataA!$EI$22</f>
        <v>0</v>
      </c>
      <c r="C342" s="3">
        <f>ChartDataA!$EI$23</f>
        <v>0.316778</v>
      </c>
      <c r="D342" s="3">
        <f>ChartDataA!$EI$24</f>
        <v>17.463591000000001</v>
      </c>
      <c r="E342" s="3">
        <f>ChartDataA!$EI$25</f>
        <v>0.78959400000000457</v>
      </c>
      <c r="F342" s="3">
        <f>ChartDataA!$EI$26</f>
        <v>1.9999999999999999E-6</v>
      </c>
      <c r="G342" s="3">
        <f>ChartDataA!$EI$27</f>
        <v>2.367165</v>
      </c>
      <c r="H342" s="3">
        <f>ChartDataA!$EI$28</f>
        <v>0</v>
      </c>
      <c r="I342" s="3">
        <f>ChartDataA!$EI$29</f>
        <v>8.7124469999999974</v>
      </c>
    </row>
    <row r="343" spans="1:9">
      <c r="A343" s="3" t="str">
        <f>ChartDataA!$EJ$21</f>
        <v>yt 30 06 2022</v>
      </c>
      <c r="B343" s="3">
        <f>ChartDataA!$EJ$22</f>
        <v>0</v>
      </c>
      <c r="C343" s="3">
        <f>ChartDataA!$EJ$23</f>
        <v>0.24377000000000004</v>
      </c>
      <c r="D343" s="3">
        <f>ChartDataA!$EJ$24</f>
        <v>19.066822000000005</v>
      </c>
      <c r="E343" s="3">
        <f>ChartDataA!$EJ$25</f>
        <v>0.74378999999999351</v>
      </c>
      <c r="F343" s="3">
        <f>ChartDataA!$EJ$26</f>
        <v>1.9999999999999999E-6</v>
      </c>
      <c r="G343" s="3">
        <f>ChartDataA!$EJ$27</f>
        <v>2.2103609999999998</v>
      </c>
      <c r="H343" s="3">
        <f>ChartDataA!$EJ$28</f>
        <v>0</v>
      </c>
      <c r="I343" s="3">
        <f>ChartDataA!$EJ$29</f>
        <v>7.8751890000000024</v>
      </c>
    </row>
    <row r="344" spans="1:9">
      <c r="A344" s="5"/>
      <c r="B344" s="3">
        <f>ChartDataA!$EK$22</f>
        <v>0</v>
      </c>
      <c r="C344" s="3">
        <f>ChartDataA!$EK$23</f>
        <v>0.24377000000000004</v>
      </c>
      <c r="D344" s="3">
        <f>ChartDataA!$EK$24</f>
        <v>20.423608000000002</v>
      </c>
      <c r="E344" s="3">
        <f>ChartDataA!$EK$25</f>
        <v>0.72494299999999967</v>
      </c>
      <c r="F344" s="3">
        <f>ChartDataA!$EK$26</f>
        <v>1.9999999999999999E-6</v>
      </c>
      <c r="G344" s="3">
        <f>ChartDataA!$EK$27</f>
        <v>2.2334710000000002</v>
      </c>
      <c r="H344" s="3">
        <f>ChartDataA!$EK$28</f>
        <v>0</v>
      </c>
      <c r="I344" s="3">
        <f>ChartDataA!$EK$29</f>
        <v>7.6659459999999999</v>
      </c>
    </row>
    <row r="345" spans="1:9">
      <c r="A345" s="5"/>
      <c r="B345" s="3">
        <f>ChartDataA!$EL$22</f>
        <v>0</v>
      </c>
      <c r="C345" s="3">
        <f>ChartDataA!$EL$23</f>
        <v>0.22203000000000003</v>
      </c>
      <c r="D345" s="3">
        <f>ChartDataA!$EL$24</f>
        <v>24.268777999999998</v>
      </c>
      <c r="E345" s="3">
        <f>ChartDataA!$EL$25</f>
        <v>0.58872900000000783</v>
      </c>
      <c r="F345" s="3">
        <f>ChartDataA!$EL$26</f>
        <v>3.9999999999999998E-6</v>
      </c>
      <c r="G345" s="3">
        <f>ChartDataA!$EL$27</f>
        <v>2.0645210000000001</v>
      </c>
      <c r="H345" s="3">
        <f>ChartDataA!$EL$28</f>
        <v>0</v>
      </c>
      <c r="I345" s="3">
        <f>ChartDataA!$EL$29</f>
        <v>7.5516980000000018</v>
      </c>
    </row>
    <row r="346" spans="1:9">
      <c r="A346" s="5"/>
      <c r="B346" s="3">
        <f>ChartDataA!$EM$22</f>
        <v>0</v>
      </c>
      <c r="C346" s="3">
        <f>ChartDataA!$EM$23</f>
        <v>0.22203000000000003</v>
      </c>
      <c r="D346" s="3">
        <f>ChartDataA!$EM$24</f>
        <v>27.605723999999999</v>
      </c>
      <c r="E346" s="3">
        <f>ChartDataA!$EM$25</f>
        <v>0.5547750000000029</v>
      </c>
      <c r="F346" s="3">
        <f>ChartDataA!$EM$26</f>
        <v>3.9999999999999998E-6</v>
      </c>
      <c r="G346" s="3">
        <f>ChartDataA!$EM$27</f>
        <v>2.553585</v>
      </c>
      <c r="H346" s="3">
        <f>ChartDataA!$EM$28</f>
        <v>0</v>
      </c>
      <c r="I346" s="3">
        <f>ChartDataA!$EM$29</f>
        <v>7.2961320000000018</v>
      </c>
    </row>
    <row r="347" spans="1:9">
      <c r="A347" s="5"/>
      <c r="B347" s="3">
        <f>ChartDataA!$EN$22</f>
        <v>0</v>
      </c>
      <c r="C347" s="3">
        <f>ChartDataA!$EN$23</f>
        <v>0.22203000000000003</v>
      </c>
      <c r="D347" s="3">
        <f>ChartDataA!$EN$24</f>
        <v>30.100331000000001</v>
      </c>
      <c r="E347" s="3">
        <f>ChartDataA!$EN$25</f>
        <v>0.45973400000000453</v>
      </c>
      <c r="F347" s="3">
        <f>ChartDataA!$EN$26</f>
        <v>5.0000000000000004E-6</v>
      </c>
      <c r="G347" s="3">
        <f>ChartDataA!$EN$27</f>
        <v>3.0704160000000003</v>
      </c>
      <c r="H347" s="3">
        <f>ChartDataA!$EN$28</f>
        <v>0</v>
      </c>
      <c r="I347" s="3">
        <f>ChartDataA!$EN$29</f>
        <v>6.9468250000000005</v>
      </c>
    </row>
    <row r="348" spans="1:9">
      <c r="A348" s="5"/>
      <c r="B348" s="3">
        <f>ChartDataA!$EO$22</f>
        <v>0</v>
      </c>
      <c r="C348" s="3">
        <f>ChartDataA!$EO$23</f>
        <v>0.22203000000000003</v>
      </c>
      <c r="D348" s="3">
        <f>ChartDataA!$EO$24</f>
        <v>30.352202999999999</v>
      </c>
      <c r="E348" s="3">
        <f>ChartDataA!$EO$25</f>
        <v>0.51654900000000481</v>
      </c>
      <c r="F348" s="3">
        <f>ChartDataA!$EO$26</f>
        <v>3.9999999999999998E-6</v>
      </c>
      <c r="G348" s="3">
        <f>ChartDataA!$EO$27</f>
        <v>3.394387</v>
      </c>
      <c r="H348" s="3">
        <f>ChartDataA!$EO$28</f>
        <v>0</v>
      </c>
      <c r="I348" s="3">
        <f>ChartDataA!$EO$29</f>
        <v>7.0014800000000008</v>
      </c>
    </row>
    <row r="349" spans="1:9">
      <c r="A349" s="3" t="str">
        <f>ChartDataA!$EP$21</f>
        <v>yt 31 12 2022</v>
      </c>
      <c r="B349" s="3">
        <f>ChartDataA!$EP$22</f>
        <v>0</v>
      </c>
      <c r="C349" s="3">
        <f>ChartDataA!$EP$23</f>
        <v>0.17242000000000002</v>
      </c>
      <c r="D349" s="3">
        <f>ChartDataA!$EP$24</f>
        <v>30.947389000000005</v>
      </c>
      <c r="E349" s="3">
        <f>ChartDataA!$EP$25</f>
        <v>0.4984579999999994</v>
      </c>
      <c r="F349" s="3">
        <f>ChartDataA!$EP$26</f>
        <v>3.9999999999999998E-6</v>
      </c>
      <c r="G349" s="3">
        <f>ChartDataA!$EP$27</f>
        <v>3.4210830000000008</v>
      </c>
      <c r="H349" s="3">
        <f>ChartDataA!$EP$28</f>
        <v>0</v>
      </c>
      <c r="I349" s="3">
        <f>ChartDataA!$EP$29</f>
        <v>6.5439730000000003</v>
      </c>
    </row>
    <row r="350" spans="1:9">
      <c r="A350" s="5"/>
      <c r="B350" s="3">
        <f>ChartDataA!$EQ$22</f>
        <v>0</v>
      </c>
      <c r="C350" s="3">
        <f>ChartDataA!$EQ$23</f>
        <v>0</v>
      </c>
      <c r="D350" s="3">
        <f>ChartDataA!$EQ$24</f>
        <v>30.574256000000005</v>
      </c>
      <c r="E350" s="3">
        <f>ChartDataA!$EQ$25</f>
        <v>0.45722699999999605</v>
      </c>
      <c r="F350" s="3">
        <f>ChartDataA!$EQ$26</f>
        <v>2.7980000000000001E-2</v>
      </c>
      <c r="G350" s="3">
        <f>ChartDataA!$EQ$27</f>
        <v>3.830978</v>
      </c>
      <c r="H350" s="3">
        <f>ChartDataA!$EQ$28</f>
        <v>1.5952000000000001E-2</v>
      </c>
      <c r="I350" s="3">
        <f>ChartDataA!$EQ$29</f>
        <v>9.8069649999999999</v>
      </c>
    </row>
    <row r="351" spans="1:9">
      <c r="A351" s="5"/>
      <c r="B351" s="3">
        <f>ChartDataA!$ER$22</f>
        <v>0</v>
      </c>
      <c r="C351" s="3">
        <f>ChartDataA!$ER$23</f>
        <v>0</v>
      </c>
      <c r="D351" s="3">
        <f>ChartDataA!$ER$24</f>
        <v>28.522238000000005</v>
      </c>
      <c r="E351" s="3">
        <f>ChartDataA!$ER$25</f>
        <v>0.46207999999999672</v>
      </c>
      <c r="F351" s="3">
        <f>ChartDataA!$ER$26</f>
        <v>3.7084000000000006E-2</v>
      </c>
      <c r="G351" s="3">
        <f>ChartDataA!$ER$27</f>
        <v>4.1652090000000008</v>
      </c>
      <c r="H351" s="3">
        <f>ChartDataA!$ER$28</f>
        <v>3.3208000000000001E-2</v>
      </c>
      <c r="I351" s="3">
        <f>ChartDataA!$ER$29</f>
        <v>10.140231000000002</v>
      </c>
    </row>
    <row r="352" spans="1:9">
      <c r="A352" s="5"/>
      <c r="B352" s="3">
        <f>ChartDataA!$ES$22</f>
        <v>0</v>
      </c>
      <c r="C352" s="3">
        <f>ChartDataA!$ES$23</f>
        <v>0</v>
      </c>
      <c r="D352" s="3">
        <f>ChartDataA!$ES$24</f>
        <v>28.710276000000004</v>
      </c>
      <c r="E352" s="3">
        <f>ChartDataA!$ES$25</f>
        <v>0.48574899999999488</v>
      </c>
      <c r="F352" s="3">
        <f>ChartDataA!$ES$26</f>
        <v>4.7246000000000003E-2</v>
      </c>
      <c r="G352" s="3">
        <f>ChartDataA!$ES$27</f>
        <v>4.5818290000000008</v>
      </c>
      <c r="H352" s="3">
        <f>ChartDataA!$ES$28</f>
        <v>4.9653000000000003E-2</v>
      </c>
      <c r="I352" s="3">
        <f>ChartDataA!$ES$29</f>
        <v>10.853548</v>
      </c>
    </row>
    <row r="353" spans="1:9">
      <c r="A353" s="5"/>
      <c r="B353" s="3">
        <f>ChartDataA!$ET$22</f>
        <v>0</v>
      </c>
      <c r="C353" s="3">
        <f>ChartDataA!$ET$23</f>
        <v>0</v>
      </c>
      <c r="D353" s="3">
        <f>ChartDataA!$ET$24</f>
        <v>23.808367000000004</v>
      </c>
      <c r="E353" s="3">
        <f>ChartDataA!$ET$25</f>
        <v>0.50933200000000056</v>
      </c>
      <c r="F353" s="3">
        <f>ChartDataA!$ET$26</f>
        <v>5.3571000000000008E-2</v>
      </c>
      <c r="G353" s="3">
        <f>ChartDataA!$ET$27</f>
        <v>4.8222760000000005</v>
      </c>
      <c r="H353" s="3">
        <f>ChartDataA!$ET$28</f>
        <v>6.4569000000000001E-2</v>
      </c>
      <c r="I353" s="3">
        <f>ChartDataA!$ET$29</f>
        <v>11.555836000000003</v>
      </c>
    </row>
    <row r="354" spans="1:9">
      <c r="A354" s="5"/>
      <c r="B354" s="3">
        <f>ChartDataA!$EU$22</f>
        <v>0</v>
      </c>
      <c r="C354" s="3">
        <f>ChartDataA!$EU$23</f>
        <v>0</v>
      </c>
      <c r="D354" s="3">
        <f>ChartDataA!$EU$24</f>
        <v>22.497670000000006</v>
      </c>
      <c r="E354" s="3">
        <f>ChartDataA!$EU$25</f>
        <v>0.50937499999999147</v>
      </c>
      <c r="F354" s="3">
        <f>ChartDataA!$EU$26</f>
        <v>4.3062740000000002</v>
      </c>
      <c r="G354" s="3">
        <f>ChartDataA!$EU$27</f>
        <v>5.1512910000000014</v>
      </c>
      <c r="H354" s="3">
        <f>ChartDataA!$EU$28</f>
        <v>8.257500000000001E-2</v>
      </c>
      <c r="I354" s="3">
        <f>ChartDataA!$EU$29</f>
        <v>11.969796999999998</v>
      </c>
    </row>
    <row r="355" spans="1:9">
      <c r="A355" s="3" t="str">
        <f>ChartDataA!$EV$21</f>
        <v>yt 30 06 2023</v>
      </c>
      <c r="B355" s="3">
        <f>ChartDataA!$EV$22</f>
        <v>0</v>
      </c>
      <c r="C355" s="3">
        <f>ChartDataA!$EV$23</f>
        <v>0</v>
      </c>
      <c r="D355" s="3">
        <f>ChartDataA!$EV$24</f>
        <v>23.537824000000004</v>
      </c>
      <c r="E355" s="3">
        <f>ChartDataA!$EV$25</f>
        <v>0.48509199999999808</v>
      </c>
      <c r="F355" s="3">
        <f>ChartDataA!$EV$26</f>
        <v>8.5538369999999997</v>
      </c>
      <c r="G355" s="3">
        <f>ChartDataA!$EV$27</f>
        <v>5.4524610000000013</v>
      </c>
      <c r="H355" s="3">
        <f>ChartDataA!$EV$28</f>
        <v>8.257500000000001E-2</v>
      </c>
      <c r="I355" s="3">
        <f>ChartDataA!$EV$29</f>
        <v>12.665047999999997</v>
      </c>
    </row>
    <row r="356" spans="1:9">
      <c r="A356" s="5"/>
      <c r="B356" s="3">
        <f>ChartDataA!$EW$22</f>
        <v>0</v>
      </c>
      <c r="C356" s="3">
        <f>ChartDataA!$EW$23</f>
        <v>0</v>
      </c>
      <c r="D356" s="3">
        <f>ChartDataA!$EW$24</f>
        <v>26.823133000000002</v>
      </c>
      <c r="E356" s="3">
        <f>ChartDataA!$EW$25</f>
        <v>0.51738699999999582</v>
      </c>
      <c r="F356" s="3">
        <f>ChartDataA!$EW$26</f>
        <v>8.5607819999999997</v>
      </c>
      <c r="G356" s="3">
        <f>ChartDataA!$EW$27</f>
        <v>5.7571270000000014</v>
      </c>
      <c r="H356" s="3">
        <f>ChartDataA!$EW$28</f>
        <v>8.257500000000001E-2</v>
      </c>
      <c r="I356" s="3">
        <f>ChartDataA!$EW$29</f>
        <v>14.035728999999998</v>
      </c>
    </row>
    <row r="357" spans="1:9">
      <c r="A357" s="5"/>
      <c r="B357" s="3">
        <f>ChartDataA!$EX$22</f>
        <v>0</v>
      </c>
      <c r="C357" s="3">
        <f>ChartDataA!$EX$23</f>
        <v>0</v>
      </c>
      <c r="D357" s="3">
        <f>ChartDataA!$EX$24</f>
        <v>24.554359000000002</v>
      </c>
      <c r="E357" s="3">
        <f>ChartDataA!$EX$25</f>
        <v>0.65195399999999637</v>
      </c>
      <c r="F357" s="3">
        <f>ChartDataA!$EX$26</f>
        <v>8.5709420000000005</v>
      </c>
      <c r="G357" s="3">
        <f>ChartDataA!$EX$27</f>
        <v>6.1275010000000014</v>
      </c>
      <c r="H357" s="3">
        <f>ChartDataA!$EX$28</f>
        <v>8.257500000000001E-2</v>
      </c>
      <c r="I357" s="3">
        <f>ChartDataA!$EX$29</f>
        <v>15.788028999999996</v>
      </c>
    </row>
    <row r="358" spans="1:9">
      <c r="A358" s="5"/>
      <c r="B358" s="3">
        <f>ChartDataA!$EY$22</f>
        <v>0</v>
      </c>
      <c r="C358" s="3">
        <f>ChartDataA!$EY$23</f>
        <v>0</v>
      </c>
      <c r="D358" s="3">
        <f>ChartDataA!$EY$24</f>
        <v>23.371068000000001</v>
      </c>
      <c r="E358" s="3">
        <f>ChartDataA!$EY$25</f>
        <v>0.63021600000000078</v>
      </c>
      <c r="F358" s="3">
        <f>ChartDataA!$EY$26</f>
        <v>8.5994220000000006</v>
      </c>
      <c r="G358" s="3">
        <f>ChartDataA!$EY$27</f>
        <v>6.650385</v>
      </c>
      <c r="H358" s="3">
        <f>ChartDataA!$EY$28</f>
        <v>8.257500000000001E-2</v>
      </c>
      <c r="I358" s="3">
        <f>ChartDataA!$EY$29</f>
        <v>16.925010999999998</v>
      </c>
    </row>
    <row r="359" spans="1:9">
      <c r="A359" s="5"/>
      <c r="B359" s="3">
        <f>ChartDataA!$EZ$22</f>
        <v>0</v>
      </c>
      <c r="C359" s="3">
        <f>ChartDataA!$EZ$23</f>
        <v>0</v>
      </c>
      <c r="D359" s="3">
        <f>ChartDataA!$EZ$24</f>
        <v>25.198919000000004</v>
      </c>
      <c r="E359" s="3">
        <f>ChartDataA!$EZ$25</f>
        <v>0.74417999999999296</v>
      </c>
      <c r="F359" s="3">
        <f>ChartDataA!$EZ$26</f>
        <v>8.6341400000000004</v>
      </c>
      <c r="G359" s="3">
        <f>ChartDataA!$EZ$27</f>
        <v>7.3247370000000007</v>
      </c>
      <c r="H359" s="3">
        <f>ChartDataA!$EZ$28</f>
        <v>3.5212500000000002</v>
      </c>
      <c r="I359" s="3">
        <f>ChartDataA!$EZ$29</f>
        <v>28.259081999999999</v>
      </c>
    </row>
    <row r="360" spans="1:9">
      <c r="A360" s="5"/>
      <c r="B360" s="3">
        <f>ChartDataA!$FA$22</f>
        <v>0</v>
      </c>
      <c r="C360" s="3">
        <f>ChartDataA!$FA$23</f>
        <v>0</v>
      </c>
      <c r="D360" s="3">
        <f>ChartDataA!$FA$24</f>
        <v>27.108293999999997</v>
      </c>
      <c r="E360" s="3">
        <f>ChartDataA!$FA$25</f>
        <v>0.59628999999999976</v>
      </c>
      <c r="F360" s="3">
        <f>ChartDataA!$FA$26</f>
        <v>8.6549429999999994</v>
      </c>
      <c r="G360" s="3">
        <f>ChartDataA!$FA$27</f>
        <v>8.6189750000000007</v>
      </c>
      <c r="H360" s="3">
        <f>ChartDataA!$FA$28</f>
        <v>3.5212500000000002</v>
      </c>
      <c r="I360" s="3">
        <f>ChartDataA!$FA$29</f>
        <v>34.892851999999991</v>
      </c>
    </row>
    <row r="361" spans="1:9">
      <c r="A361" s="3" t="str">
        <f>ChartDataA!$FB$21</f>
        <v>yt 31 12 2023</v>
      </c>
      <c r="B361" s="3">
        <f>ChartDataA!$FB$22</f>
        <v>0</v>
      </c>
      <c r="C361" s="3">
        <f>ChartDataA!$FB$23</f>
        <v>0</v>
      </c>
      <c r="D361" s="3">
        <f>ChartDataA!$FB$24</f>
        <v>30.985576000000002</v>
      </c>
      <c r="E361" s="3">
        <f>ChartDataA!$FB$25</f>
        <v>0.6836559999999956</v>
      </c>
      <c r="F361" s="3">
        <f>ChartDataA!$FB$26</f>
        <v>8.6811769999999999</v>
      </c>
      <c r="G361" s="3">
        <f>ChartDataA!$FB$27</f>
        <v>9.7482630000000015</v>
      </c>
      <c r="H361" s="3">
        <f>ChartDataA!$FB$28</f>
        <v>3.5212500000000002</v>
      </c>
      <c r="I361" s="3">
        <f>ChartDataA!$FB$29</f>
        <v>36.109437999999997</v>
      </c>
    </row>
    <row r="362" spans="1:9">
      <c r="A362" s="5"/>
      <c r="B362" s="3">
        <f>ChartDataA!$FC$22</f>
        <v>0</v>
      </c>
      <c r="C362" s="3">
        <f>ChartDataA!$FC$23</f>
        <v>0</v>
      </c>
      <c r="D362" s="3">
        <f>ChartDataA!$FC$24</f>
        <v>33.180732000000006</v>
      </c>
      <c r="E362" s="3">
        <f>ChartDataA!$FC$25</f>
        <v>0.84765699999999811</v>
      </c>
      <c r="F362" s="3">
        <f>ChartDataA!$FC$26</f>
        <v>8.6620080000000002</v>
      </c>
      <c r="G362" s="3">
        <f>ChartDataA!$FC$27</f>
        <v>10.067899000000001</v>
      </c>
      <c r="H362" s="3">
        <f>ChartDataA!$FC$28</f>
        <v>7.4528670000000004</v>
      </c>
      <c r="I362" s="3">
        <f>ChartDataA!$FC$29</f>
        <v>33.767437999999999</v>
      </c>
    </row>
    <row r="363" spans="1:9">
      <c r="A363" s="5"/>
      <c r="B363" s="3">
        <f>ChartDataA!$FD$22</f>
        <v>0</v>
      </c>
      <c r="C363" s="3">
        <f>ChartDataA!$FD$23</f>
        <v>0</v>
      </c>
      <c r="D363" s="3">
        <f>ChartDataA!$FD$24</f>
        <v>35.616636</v>
      </c>
      <c r="E363" s="3">
        <f>ChartDataA!$FD$25</f>
        <v>0.85922699999999708</v>
      </c>
      <c r="F363" s="3">
        <f>ChartDataA!$FD$26</f>
        <v>8.661937</v>
      </c>
      <c r="G363" s="3">
        <f>ChartDataA!$FD$27</f>
        <v>10.440456000000001</v>
      </c>
      <c r="H363" s="3">
        <f>ChartDataA!$FD$28</f>
        <v>11.520478000000001</v>
      </c>
      <c r="I363" s="3">
        <f>ChartDataA!$FD$29</f>
        <v>34.600046000000006</v>
      </c>
    </row>
    <row r="364" spans="1:9">
      <c r="A364" s="5"/>
      <c r="B364" s="3">
        <f>ChartDataA!$FE$22</f>
        <v>0</v>
      </c>
      <c r="C364" s="3">
        <f>ChartDataA!$FE$23</f>
        <v>0</v>
      </c>
      <c r="D364" s="3">
        <f>ChartDataA!$FE$24</f>
        <v>38.743798999999996</v>
      </c>
      <c r="E364" s="3">
        <f>ChartDataA!$FE$25</f>
        <v>0.90230900000000247</v>
      </c>
      <c r="F364" s="3">
        <f>ChartDataA!$FE$26</f>
        <v>8.6614100000000001</v>
      </c>
      <c r="G364" s="3">
        <f>ChartDataA!$FE$27</f>
        <v>10.484923999999999</v>
      </c>
      <c r="H364" s="3">
        <f>ChartDataA!$FE$28</f>
        <v>11.504033</v>
      </c>
      <c r="I364" s="3">
        <f>ChartDataA!$FE$29</f>
        <v>34.443218000000002</v>
      </c>
    </row>
    <row r="365" spans="1:9">
      <c r="A365" s="5"/>
      <c r="B365" s="3">
        <f>ChartDataA!$FF$22</f>
        <v>0</v>
      </c>
      <c r="C365" s="3">
        <f>ChartDataA!$FF$23</f>
        <v>0</v>
      </c>
      <c r="D365" s="3">
        <f>ChartDataA!$FF$24</f>
        <v>40.551977999999998</v>
      </c>
      <c r="E365" s="3">
        <f>ChartDataA!$FF$25</f>
        <v>0.96986600000001033</v>
      </c>
      <c r="F365" s="3">
        <f>ChartDataA!$FF$26</f>
        <v>8.6550849999999997</v>
      </c>
      <c r="G365" s="3">
        <f>ChartDataA!$FF$27</f>
        <v>10.683833999999999</v>
      </c>
      <c r="H365" s="3">
        <f>ChartDataA!$FF$28</f>
        <v>15.530779000000001</v>
      </c>
      <c r="I365" s="3">
        <f>ChartDataA!$FF$29</f>
        <v>34.595702000000003</v>
      </c>
    </row>
    <row r="366" spans="1:9">
      <c r="A366" s="5"/>
      <c r="B366" s="3">
        <f>ChartDataA!$FG$22</f>
        <v>0</v>
      </c>
      <c r="C366" s="3">
        <f>ChartDataA!$FG$23</f>
        <v>0</v>
      </c>
      <c r="D366" s="3">
        <f>ChartDataA!$FG$24</f>
        <v>41.243759999999995</v>
      </c>
      <c r="E366" s="3">
        <f>ChartDataA!$FG$25</f>
        <v>1.0391610000000071</v>
      </c>
      <c r="F366" s="3">
        <f>ChartDataA!$FG$26</f>
        <v>4.4023829999999995</v>
      </c>
      <c r="G366" s="3">
        <f>ChartDataA!$FG$27</f>
        <v>10.831282999999999</v>
      </c>
      <c r="H366" s="3">
        <f>ChartDataA!$FG$28</f>
        <v>19.554435000000002</v>
      </c>
      <c r="I366" s="3">
        <f>ChartDataA!$FG$29</f>
        <v>35.835222000000002</v>
      </c>
    </row>
    <row r="367" spans="1:9">
      <c r="A367" s="3" t="str">
        <f>ChartDataA!$FH$21</f>
        <v>yt 30 06 2024</v>
      </c>
      <c r="B367" s="3">
        <f>ChartDataA!$FH$22</f>
        <v>0</v>
      </c>
      <c r="C367" s="3">
        <f>ChartDataA!$FH$23</f>
        <v>0</v>
      </c>
      <c r="D367" s="3">
        <f>ChartDataA!$FH$24</f>
        <v>44.636731999999995</v>
      </c>
      <c r="E367" s="3">
        <f>ChartDataA!$FH$25</f>
        <v>1.2061080000000075</v>
      </c>
      <c r="F367" s="3">
        <f>ChartDataA!$FH$26</f>
        <v>0.15481999999999999</v>
      </c>
      <c r="G367" s="3">
        <f>ChartDataA!$FH$27</f>
        <v>11.24723</v>
      </c>
      <c r="H367" s="3">
        <f>ChartDataA!$FH$28</f>
        <v>23.604760000000002</v>
      </c>
      <c r="I367" s="3">
        <f>ChartDataA!$FH$29</f>
        <v>36.958362999999991</v>
      </c>
    </row>
    <row r="368" spans="1:9">
      <c r="A368" s="5"/>
      <c r="B368" s="3">
        <f>ChartDataA!$FI$22</f>
        <v>0</v>
      </c>
      <c r="C368" s="3">
        <f>ChartDataA!$FI$23</f>
        <v>0</v>
      </c>
      <c r="D368" s="3">
        <f>ChartDataA!$FI$24</f>
        <v>43.671021000000003</v>
      </c>
      <c r="E368" s="3">
        <f>ChartDataA!$FI$25</f>
        <v>1.2378890000000027</v>
      </c>
      <c r="F368" s="3">
        <f>ChartDataA!$FI$26</f>
        <v>0.15279799999999999</v>
      </c>
      <c r="G368" s="3">
        <f>ChartDataA!$FI$27</f>
        <v>12.331424</v>
      </c>
      <c r="H368" s="3">
        <f>ChartDataA!$FI$28</f>
        <v>27.655085000000003</v>
      </c>
      <c r="I368" s="3">
        <f>ChartDataA!$FI$29</f>
        <v>37.596527000000009</v>
      </c>
    </row>
    <row r="369" spans="1:9">
      <c r="A369" s="5"/>
      <c r="B369" s="3">
        <f>ChartDataA!$FJ$22</f>
        <v>0</v>
      </c>
      <c r="C369" s="3">
        <f>ChartDataA!$FJ$23</f>
        <v>0</v>
      </c>
      <c r="D369" s="3">
        <f>ChartDataA!$FJ$24</f>
        <v>53.918010000000002</v>
      </c>
      <c r="E369" s="3">
        <f>ChartDataA!$FJ$25</f>
        <v>1.2187730000000059</v>
      </c>
      <c r="F369" s="3">
        <f>ChartDataA!$FJ$26</f>
        <v>0.19747800000000001</v>
      </c>
      <c r="G369" s="3">
        <f>ChartDataA!$FJ$27</f>
        <v>13.213272</v>
      </c>
      <c r="H369" s="3">
        <f>ChartDataA!$FJ$28</f>
        <v>27.659499000000004</v>
      </c>
      <c r="I369" s="3">
        <f>ChartDataA!$FJ$29</f>
        <v>38.142669999999995</v>
      </c>
    </row>
    <row r="370" spans="1:9">
      <c r="A370" s="5"/>
      <c r="B370" s="3">
        <f>ChartDataA!$FK$22</f>
        <v>0</v>
      </c>
      <c r="C370" s="3">
        <f>ChartDataA!$FK$23</f>
        <v>0</v>
      </c>
      <c r="D370" s="3">
        <f>ChartDataA!$FK$24</f>
        <v>65.631273999999991</v>
      </c>
      <c r="E370" s="3">
        <f>ChartDataA!$FK$25</f>
        <v>1.3554140000000245</v>
      </c>
      <c r="F370" s="3">
        <f>ChartDataA!$FK$26</f>
        <v>0.23987600000000003</v>
      </c>
      <c r="G370" s="3">
        <f>ChartDataA!$FK$27</f>
        <v>14.275440999999999</v>
      </c>
      <c r="H370" s="3">
        <f>ChartDataA!$FK$28</f>
        <v>31.469937000000005</v>
      </c>
      <c r="I370" s="3">
        <f>ChartDataA!$FK$29</f>
        <v>41.523748999999988</v>
      </c>
    </row>
    <row r="371" spans="1:9">
      <c r="A371" s="5"/>
      <c r="B371" s="3">
        <f>ChartDataA!$FL$22</f>
        <v>0</v>
      </c>
      <c r="C371" s="3">
        <f>ChartDataA!$FL$23</f>
        <v>0</v>
      </c>
      <c r="D371" s="3">
        <f>ChartDataA!$FL$24</f>
        <v>63.529226000000001</v>
      </c>
      <c r="E371" s="3">
        <f>ChartDataA!$FL$25</f>
        <v>1.5299900000000051</v>
      </c>
      <c r="F371" s="3">
        <f>ChartDataA!$FL$26</f>
        <v>10.215288999999999</v>
      </c>
      <c r="G371" s="3">
        <f>ChartDataA!$FL$27</f>
        <v>14.982766</v>
      </c>
      <c r="H371" s="3">
        <f>ChartDataA!$FL$28</f>
        <v>31.837067000000005</v>
      </c>
      <c r="I371" s="3">
        <f>ChartDataA!$FL$29</f>
        <v>34.098123999999999</v>
      </c>
    </row>
    <row r="372" spans="1:9">
      <c r="A372" s="5"/>
      <c r="B372" s="3">
        <f>ChartDataA!$FM$22</f>
        <v>0</v>
      </c>
      <c r="C372" s="3">
        <f>ChartDataA!$FM$23</f>
        <v>0</v>
      </c>
      <c r="D372" s="3">
        <f>ChartDataA!$FM$24</f>
        <v>65.575445000000002</v>
      </c>
      <c r="E372" s="3">
        <f>ChartDataA!$FM$25</f>
        <v>1.7200620000000129</v>
      </c>
      <c r="F372" s="3">
        <f>ChartDataA!$FM$26</f>
        <v>10.207064999999998</v>
      </c>
      <c r="G372" s="3">
        <f>ChartDataA!$FM$27</f>
        <v>15.102460000000001</v>
      </c>
      <c r="H372" s="3">
        <f>ChartDataA!$FM$28</f>
        <v>35.921734000000008</v>
      </c>
      <c r="I372" s="3">
        <f>ChartDataA!$FM$29</f>
        <v>29.143462999999983</v>
      </c>
    </row>
    <row r="373" spans="1:9">
      <c r="A373" s="3" t="str">
        <f>ChartDataA!$FN$21</f>
        <v>yt 31 12 2024</v>
      </c>
      <c r="B373" s="3">
        <f>ChartDataA!$FN$22</f>
        <v>0</v>
      </c>
      <c r="C373" s="3">
        <f>ChartDataA!$FN$23</f>
        <v>0</v>
      </c>
      <c r="D373" s="3">
        <f>ChartDataA!$FN$24</f>
        <v>67.318866000000014</v>
      </c>
      <c r="E373" s="3">
        <f>ChartDataA!$FN$25</f>
        <v>1.8438639999999964</v>
      </c>
      <c r="F373" s="3">
        <f>ChartDataA!$FN$26</f>
        <v>10.193804</v>
      </c>
      <c r="G373" s="3">
        <f>ChartDataA!$FN$27</f>
        <v>15.525301000000004</v>
      </c>
      <c r="H373" s="3">
        <f>ChartDataA!$FN$28</f>
        <v>40.006401000000004</v>
      </c>
      <c r="I373" s="3">
        <f>ChartDataA!$FN$29</f>
        <v>35.236050999999989</v>
      </c>
    </row>
    <row r="374" spans="1:9">
      <c r="A374" s="5"/>
      <c r="B374" s="3">
        <f>ChartDataA!$FO$22</f>
        <v>0</v>
      </c>
      <c r="C374" s="3">
        <f>ChartDataA!$FO$23</f>
        <v>0</v>
      </c>
      <c r="D374" s="3">
        <f>ChartDataA!$FO$24</f>
        <v>68.408067000000017</v>
      </c>
      <c r="E374" s="3">
        <f>ChartDataA!$FO$25</f>
        <v>1.8899889999999999</v>
      </c>
      <c r="F374" s="3">
        <f>ChartDataA!$FO$26</f>
        <v>10.218558</v>
      </c>
      <c r="G374" s="3">
        <f>ChartDataA!$FO$27</f>
        <v>15.642619000000003</v>
      </c>
      <c r="H374" s="3">
        <f>ChartDataA!$FO$28</f>
        <v>36.058832000000002</v>
      </c>
      <c r="I374" s="3">
        <f>ChartDataA!$FO$29</f>
        <v>41.506002999999993</v>
      </c>
    </row>
    <row r="375" spans="1:9">
      <c r="A375" s="5"/>
      <c r="B375" s="3">
        <f>ChartDataA!$FP$22</f>
        <v>0</v>
      </c>
      <c r="C375" s="3">
        <f>ChartDataA!$FP$23</f>
        <v>0</v>
      </c>
      <c r="D375" s="3">
        <f>ChartDataA!$FP$24</f>
        <v>72.541212000000002</v>
      </c>
      <c r="E375" s="3">
        <f>ChartDataA!$FP$25</f>
        <v>1.918617999999995</v>
      </c>
      <c r="F375" s="3">
        <f>ChartDataA!$FP$26</f>
        <v>10.236751999999999</v>
      </c>
      <c r="G375" s="3">
        <f>ChartDataA!$FP$27</f>
        <v>15.770309000000003</v>
      </c>
      <c r="H375" s="3">
        <f>ChartDataA!$FP$28</f>
        <v>35.854635000000002</v>
      </c>
      <c r="I375" s="3">
        <f>ChartDataA!$FP$29</f>
        <v>41.85102100000001</v>
      </c>
    </row>
    <row r="376" spans="1:9" hidden="1">
      <c r="A376" s="5"/>
      <c r="B376" s="3">
        <f>ChartDataA!$FQ$22</f>
        <v>0</v>
      </c>
      <c r="C376" s="3">
        <f>ChartDataA!$FQ$23</f>
        <v>0</v>
      </c>
      <c r="D376" s="3">
        <f>ChartDataA!$FQ$24</f>
        <v>68.837134999999989</v>
      </c>
      <c r="E376" s="3">
        <f>ChartDataA!$FQ$25</f>
        <v>1.851528000000016</v>
      </c>
      <c r="F376" s="3">
        <f>ChartDataA!$FQ$26</f>
        <v>10.227116999999998</v>
      </c>
      <c r="G376" s="3">
        <f>ChartDataA!$FQ$27</f>
        <v>15.234221</v>
      </c>
      <c r="H376" s="3">
        <f>ChartDataA!$FQ$28</f>
        <v>35.854635000000002</v>
      </c>
      <c r="I376" s="3">
        <f>ChartDataA!$FQ$29</f>
        <v>40.808500000000009</v>
      </c>
    </row>
    <row r="377" spans="1:9" hidden="1">
      <c r="A377" s="5"/>
      <c r="B377" s="3">
        <f>ChartDataA!$FR$22</f>
        <v>0</v>
      </c>
      <c r="C377" s="3">
        <f>ChartDataA!$FR$23</f>
        <v>0</v>
      </c>
      <c r="D377" s="3">
        <f>ChartDataA!$FR$24</f>
        <v>66.119744999999995</v>
      </c>
      <c r="E377" s="3">
        <f>ChartDataA!$FR$25</f>
        <v>1.7598700000000065</v>
      </c>
      <c r="F377" s="3">
        <f>ChartDataA!$FR$26</f>
        <v>10.227116999999998</v>
      </c>
      <c r="G377" s="3">
        <f>ChartDataA!$FR$27</f>
        <v>14.714864</v>
      </c>
      <c r="H377" s="3">
        <f>ChartDataA!$FR$28</f>
        <v>31.812973000000007</v>
      </c>
      <c r="I377" s="3">
        <f>ChartDataA!$FR$29</f>
        <v>39.769125999999993</v>
      </c>
    </row>
    <row r="378" spans="1:9" hidden="1">
      <c r="A378" s="5"/>
      <c r="B378" s="3">
        <f>ChartDataA!$FS$22</f>
        <v>0</v>
      </c>
      <c r="C378" s="3">
        <f>ChartDataA!$FS$23</f>
        <v>0</v>
      </c>
      <c r="D378" s="3">
        <f>ChartDataA!$FS$24</f>
        <v>63.004957999999995</v>
      </c>
      <c r="E378" s="3">
        <f>ChartDataA!$FS$25</f>
        <v>1.6674910000000196</v>
      </c>
      <c r="F378" s="3">
        <f>ChartDataA!$FS$26</f>
        <v>10.227115999999999</v>
      </c>
      <c r="G378" s="3">
        <f>ChartDataA!$FS$27</f>
        <v>14.2384</v>
      </c>
      <c r="H378" s="3">
        <f>ChartDataA!$FS$28</f>
        <v>27.771311000000001</v>
      </c>
      <c r="I378" s="3">
        <f>ChartDataA!$FS$29</f>
        <v>37.599425999999994</v>
      </c>
    </row>
    <row r="379" spans="1:9" hidden="1">
      <c r="A379" s="3" t="str">
        <f>ChartDataA!$FT$21</f>
        <v>yt 30 06 2025</v>
      </c>
      <c r="B379" s="3">
        <f>ChartDataA!$FT$22</f>
        <v>0</v>
      </c>
      <c r="C379" s="3">
        <f>ChartDataA!$FT$23</f>
        <v>0</v>
      </c>
      <c r="D379" s="3">
        <f>ChartDataA!$FT$24</f>
        <v>56.871524999999998</v>
      </c>
      <c r="E379" s="3">
        <f>ChartDataA!$FT$25</f>
        <v>1.5005410000000126</v>
      </c>
      <c r="F379" s="3">
        <f>ChartDataA!$FT$26</f>
        <v>10.227115999999999</v>
      </c>
      <c r="G379" s="3">
        <f>ChartDataA!$FT$27</f>
        <v>13.350283000000001</v>
      </c>
      <c r="H379" s="3">
        <f>ChartDataA!$FT$28</f>
        <v>23.720985999999996</v>
      </c>
      <c r="I379" s="3">
        <f>ChartDataA!$FT$29</f>
        <v>35.350688000000005</v>
      </c>
    </row>
    <row r="380" spans="1:9" hidden="1">
      <c r="A380" s="5"/>
      <c r="B380" s="3">
        <f>ChartDataA!$FU$22</f>
        <v>0</v>
      </c>
      <c r="C380" s="3">
        <f>ChartDataA!$FU$23</f>
        <v>0</v>
      </c>
      <c r="D380" s="3">
        <f>ChartDataA!$FU$24</f>
        <v>53.153218999999993</v>
      </c>
      <c r="E380" s="3">
        <f>ChartDataA!$FU$25</f>
        <v>1.3876510000000195</v>
      </c>
      <c r="F380" s="3">
        <f>ChartDataA!$FU$26</f>
        <v>10.222192999999997</v>
      </c>
      <c r="G380" s="3">
        <f>ChartDataA!$FU$27</f>
        <v>11.763313</v>
      </c>
      <c r="H380" s="3">
        <f>ChartDataA!$FU$28</f>
        <v>19.670660999999999</v>
      </c>
      <c r="I380" s="3">
        <f>ChartDataA!$FU$29</f>
        <v>33.085898000000014</v>
      </c>
    </row>
    <row r="381" spans="1:9" hidden="1">
      <c r="A381" s="5"/>
      <c r="B381" s="3">
        <f>ChartDataA!$FV$22</f>
        <v>0</v>
      </c>
      <c r="C381" s="3">
        <f>ChartDataA!$FV$23</f>
        <v>0</v>
      </c>
      <c r="D381" s="3">
        <f>ChartDataA!$FV$24</f>
        <v>41.253706999999999</v>
      </c>
      <c r="E381" s="3">
        <f>ChartDataA!$FV$25</f>
        <v>1.2721960000000081</v>
      </c>
      <c r="F381" s="3">
        <f>ChartDataA!$FV$26</f>
        <v>10.167350999999998</v>
      </c>
      <c r="G381" s="3">
        <f>ChartDataA!$FV$27</f>
        <v>10.126365</v>
      </c>
      <c r="H381" s="3">
        <f>ChartDataA!$FV$28</f>
        <v>19.666246999999998</v>
      </c>
      <c r="I381" s="3">
        <f>ChartDataA!$FV$29</f>
        <v>30.000436000000015</v>
      </c>
    </row>
    <row r="382" spans="1:9" hidden="1">
      <c r="A382" s="5"/>
      <c r="B382" s="3">
        <f>ChartDataA!$FW$22</f>
        <v>0</v>
      </c>
      <c r="C382" s="3">
        <f>ChartDataA!$FW$23</f>
        <v>0</v>
      </c>
      <c r="D382" s="3">
        <f>ChartDataA!$FW$24</f>
        <v>27.226593000000001</v>
      </c>
      <c r="E382" s="3">
        <f>ChartDataA!$FW$25</f>
        <v>1.0796920000000014</v>
      </c>
      <c r="F382" s="3">
        <f>ChartDataA!$FW$26</f>
        <v>10.096472999999998</v>
      </c>
      <c r="G382" s="3">
        <f>ChartDataA!$FW$27</f>
        <v>8.0032479999999993</v>
      </c>
      <c r="H382" s="3">
        <f>ChartDataA!$FW$28</f>
        <v>15.855808999999999</v>
      </c>
      <c r="I382" s="3">
        <f>ChartDataA!$FW$29</f>
        <v>24.917964000000012</v>
      </c>
    </row>
    <row r="383" spans="1:9" hidden="1">
      <c r="A383" s="5"/>
      <c r="B383" s="3">
        <f>ChartDataA!$FX$22</f>
        <v>0</v>
      </c>
      <c r="C383" s="3">
        <f>ChartDataA!$FX$23</f>
        <v>0</v>
      </c>
      <c r="D383" s="3">
        <f>ChartDataA!$FX$24</f>
        <v>23.811421000000003</v>
      </c>
      <c r="E383" s="3">
        <f>ChartDataA!$FX$25</f>
        <v>0.79114499999999666</v>
      </c>
      <c r="F383" s="3">
        <f>ChartDataA!$FX$26</f>
        <v>8.6341000000000015E-2</v>
      </c>
      <c r="G383" s="3">
        <f>ChartDataA!$FX$27</f>
        <v>5.8307399999999996</v>
      </c>
      <c r="H383" s="3">
        <f>ChartDataA!$FX$28</f>
        <v>12.050004000000001</v>
      </c>
      <c r="I383" s="3">
        <f>ChartDataA!$FX$29</f>
        <v>20.412734000000004</v>
      </c>
    </row>
    <row r="384" spans="1:9" hidden="1">
      <c r="A384" s="5"/>
      <c r="B384" s="3">
        <f>ChartDataA!$FY$22</f>
        <v>0</v>
      </c>
      <c r="C384" s="3">
        <f>ChartDataA!$FY$23</f>
        <v>0</v>
      </c>
      <c r="D384" s="3">
        <f>ChartDataA!$FY$24</f>
        <v>18.682868000000003</v>
      </c>
      <c r="E384" s="3">
        <f>ChartDataA!$FY$25</f>
        <v>0.57514699999999763</v>
      </c>
      <c r="F384" s="3">
        <f>ChartDataA!$FY$26</f>
        <v>7.3762000000000008E-2</v>
      </c>
      <c r="G384" s="3">
        <f>ChartDataA!$FY$27</f>
        <v>4.0688370000000003</v>
      </c>
      <c r="H384" s="3">
        <f>ChartDataA!$FY$28</f>
        <v>7.9653369999999999</v>
      </c>
      <c r="I384" s="3">
        <f>ChartDataA!$FY$29</f>
        <v>18.038477999999998</v>
      </c>
    </row>
    <row r="385" spans="1:9" hidden="1">
      <c r="A385" s="3" t="str">
        <f>ChartDataA!$FZ$21</f>
        <v>yt 31 12 2025</v>
      </c>
      <c r="B385" s="3">
        <f>ChartDataA!$FZ$22</f>
        <v>0</v>
      </c>
      <c r="C385" s="3">
        <f>ChartDataA!$FZ$23</f>
        <v>0</v>
      </c>
      <c r="D385" s="3">
        <f>ChartDataA!$FZ$24</f>
        <v>11.942787000000001</v>
      </c>
      <c r="E385" s="3">
        <f>ChartDataA!$FZ$25</f>
        <v>0.31897600000000104</v>
      </c>
      <c r="F385" s="3">
        <f>ChartDataA!$FZ$26</f>
        <v>6.0789000000000003E-2</v>
      </c>
      <c r="G385" s="3">
        <f>ChartDataA!$FZ$27</f>
        <v>2.190814</v>
      </c>
      <c r="H385" s="3">
        <f>ChartDataA!$FZ$28</f>
        <v>3.8806700000000003</v>
      </c>
      <c r="I385" s="3">
        <f>ChartDataA!$FZ$29</f>
        <v>10.142633</v>
      </c>
    </row>
    <row r="386" spans="1:9">
      <c r="A386" s="3"/>
      <c r="B386" s="3"/>
      <c r="C386" s="3"/>
      <c r="D386" s="3"/>
      <c r="E386" s="3"/>
      <c r="F386" s="3"/>
      <c r="G386" s="3"/>
      <c r="H386" s="3"/>
      <c r="I386" s="3"/>
    </row>
    <row r="387" spans="1:9">
      <c r="A387" s="3"/>
      <c r="B387" s="3"/>
      <c r="C387" s="3"/>
      <c r="D387" s="3"/>
      <c r="E387" s="3"/>
      <c r="F387" s="3"/>
      <c r="G387" s="3"/>
      <c r="H387" s="3"/>
      <c r="I387" s="3"/>
    </row>
    <row r="388" spans="1:9">
      <c r="A388" s="3"/>
      <c r="B388" s="3"/>
      <c r="C388" s="3"/>
      <c r="D388" s="3"/>
      <c r="E388" s="3"/>
      <c r="F388" s="3"/>
      <c r="G388" s="3"/>
      <c r="H388" s="3"/>
      <c r="I388" s="3"/>
    </row>
    <row r="389" spans="1:9">
      <c r="A389" s="3"/>
      <c r="B389" s="3"/>
      <c r="C389" s="3"/>
      <c r="D389" s="3"/>
      <c r="E389" s="3"/>
      <c r="F389" s="3"/>
      <c r="G389" s="3"/>
      <c r="H389" s="3"/>
      <c r="I389" s="3"/>
    </row>
    <row r="390" spans="1:9">
      <c r="A390" s="3"/>
      <c r="B390" s="3"/>
      <c r="C390" s="3"/>
      <c r="D390" s="3"/>
      <c r="E390" s="3"/>
      <c r="F390" s="3"/>
      <c r="G390" s="3"/>
      <c r="H390" s="3"/>
      <c r="I390" s="3"/>
    </row>
    <row r="391" spans="1:9">
      <c r="A391" s="3"/>
      <c r="B391" s="3"/>
      <c r="C391" s="3"/>
      <c r="D391" s="3"/>
      <c r="E391" s="3"/>
      <c r="F391" s="3"/>
      <c r="G391" s="3"/>
      <c r="H391" s="3"/>
      <c r="I391" s="3"/>
    </row>
    <row r="392" spans="1:9">
      <c r="A392" s="3"/>
      <c r="B392" s="3"/>
      <c r="C392" s="3"/>
      <c r="D392" s="3"/>
      <c r="E392" s="3"/>
      <c r="F392" s="3"/>
      <c r="G392" s="3"/>
      <c r="H392" s="3"/>
      <c r="I392" s="3"/>
    </row>
    <row r="393" spans="1:9">
      <c r="A393" s="3"/>
      <c r="B393" s="3"/>
      <c r="C393" s="3"/>
      <c r="D393" s="3"/>
      <c r="E393" s="3"/>
      <c r="F393" s="3"/>
      <c r="G393" s="3"/>
      <c r="H393" s="3"/>
      <c r="I393" s="3"/>
    </row>
    <row r="394" spans="1:9">
      <c r="A394" s="3"/>
      <c r="B394" s="3"/>
      <c r="C394" s="3"/>
      <c r="D394" s="3"/>
      <c r="E394" s="3"/>
      <c r="F394" s="3"/>
      <c r="G394" s="3"/>
      <c r="H394" s="3"/>
      <c r="I394" s="3"/>
    </row>
    <row r="395" spans="1:9">
      <c r="A395" s="3"/>
      <c r="B395" s="3"/>
      <c r="C395" s="3"/>
      <c r="D395" s="3"/>
      <c r="E395" s="3"/>
      <c r="F395" s="3"/>
      <c r="G395" s="3"/>
      <c r="H395" s="3"/>
      <c r="I395" s="3"/>
    </row>
    <row r="396" spans="1:9">
      <c r="B396" s="3"/>
      <c r="C396" s="3"/>
      <c r="D396" s="3"/>
      <c r="E396" s="3"/>
      <c r="F396" s="3"/>
      <c r="G396" s="3"/>
      <c r="H396" s="3"/>
      <c r="I396" s="3"/>
    </row>
    <row r="397" spans="1:9">
      <c r="B397" s="3"/>
      <c r="C397" s="3"/>
      <c r="D397" s="3"/>
      <c r="E397" s="3"/>
      <c r="F397" s="3"/>
      <c r="G397" s="3"/>
      <c r="H397" s="3"/>
      <c r="I397" s="3"/>
    </row>
    <row r="398" spans="1:9">
      <c r="B398" s="3"/>
      <c r="C398" s="3"/>
      <c r="D398" s="3"/>
      <c r="E398" s="3"/>
      <c r="F398" s="3"/>
      <c r="G398" s="3"/>
      <c r="H398" s="3"/>
      <c r="I398" s="3"/>
    </row>
    <row r="399" spans="1:9">
      <c r="B399" s="3"/>
      <c r="C399" s="3"/>
      <c r="D399" s="3"/>
      <c r="E399" s="3"/>
      <c r="F399" s="3"/>
      <c r="G399" s="3"/>
      <c r="H399" s="3"/>
      <c r="I399" s="3"/>
    </row>
    <row r="400" spans="1:9">
      <c r="B400" s="3"/>
      <c r="C400" s="3"/>
      <c r="D400" s="3"/>
      <c r="E400" s="3"/>
      <c r="F400" s="3"/>
      <c r="G400" s="3"/>
      <c r="H400" s="3"/>
      <c r="I400" s="3"/>
    </row>
    <row r="401" spans="1:9">
      <c r="B401" s="3"/>
      <c r="C401" s="3"/>
      <c r="D401" s="3"/>
      <c r="E401" s="3"/>
      <c r="F401" s="3"/>
      <c r="G401" s="3"/>
      <c r="H401" s="3"/>
      <c r="I401" s="3"/>
    </row>
    <row r="402" spans="1:9">
      <c r="B402" s="3"/>
      <c r="C402" s="3"/>
      <c r="D402" s="3"/>
      <c r="E402" s="3"/>
      <c r="F402" s="3"/>
      <c r="G402" s="3"/>
      <c r="H402" s="3"/>
      <c r="I402" s="3"/>
    </row>
    <row r="403" spans="1:9">
      <c r="B403" s="3"/>
      <c r="C403" s="3"/>
      <c r="D403" s="3"/>
      <c r="E403" s="3"/>
      <c r="F403" s="3"/>
      <c r="G403" s="3"/>
      <c r="H403" s="3"/>
      <c r="I403" s="3"/>
    </row>
    <row r="404" spans="1:9">
      <c r="B404" s="3"/>
      <c r="C404" s="3"/>
      <c r="D404" s="3"/>
      <c r="E404" s="3"/>
      <c r="F404" s="3"/>
      <c r="G404" s="3"/>
      <c r="H404" s="3"/>
      <c r="I404" s="3"/>
    </row>
    <row r="405" spans="1:9">
      <c r="B405" s="3"/>
      <c r="C405" s="3"/>
      <c r="D405" s="3"/>
      <c r="E405" s="3"/>
      <c r="F405" s="3"/>
      <c r="G405" s="3"/>
      <c r="H405" s="3"/>
      <c r="I405" s="3"/>
    </row>
    <row r="406" spans="1:9">
      <c r="B406" s="3" t="str">
        <f>ChartDataA!$A$40</f>
        <v>Brazil</v>
      </c>
      <c r="C406" s="3" t="str">
        <f>ChartDataA!$A$41</f>
        <v>Russia</v>
      </c>
      <c r="D406" s="3" t="str">
        <f>ChartDataA!$A$42</f>
        <v>UK</v>
      </c>
      <c r="E406" s="3" t="str">
        <f>ChartDataA!$A$43</f>
        <v>Other non EU-28</v>
      </c>
      <c r="F406" s="3" t="str">
        <f>ChartDataA!$A$44</f>
        <v>Italy</v>
      </c>
      <c r="G406" s="3" t="str">
        <f>ChartDataA!$A$45</f>
        <v>Latvia</v>
      </c>
      <c r="H406" s="3" t="str">
        <f>ChartDataA!$A$46</f>
        <v>Portugal</v>
      </c>
      <c r="I406" s="3" t="str">
        <f>ChartDataA!$A$47</f>
        <v>Other EU-28</v>
      </c>
    </row>
    <row r="407" spans="1:9">
      <c r="A407" s="5" t="str">
        <f>ChartDataA!$B$39</f>
        <v>yt 31 12 2010</v>
      </c>
      <c r="B407" s="3">
        <f>ChartDataA!$B$40</f>
        <v>0</v>
      </c>
      <c r="C407" s="3">
        <f>ChartDataA!$B$41</f>
        <v>0</v>
      </c>
      <c r="D407" s="3">
        <f>ChartDataA!$B$42</f>
        <v>8.0116000000000014</v>
      </c>
      <c r="E407" s="3">
        <f>ChartDataA!$B$43</f>
        <v>0.47669999999999746</v>
      </c>
      <c r="F407" s="3">
        <f>ChartDataA!$B$44</f>
        <v>0</v>
      </c>
      <c r="G407" s="3">
        <f>ChartDataA!$B$45</f>
        <v>0</v>
      </c>
      <c r="H407" s="3">
        <f>ChartDataA!$B$46</f>
        <v>0</v>
      </c>
      <c r="I407" s="3">
        <f>ChartDataA!$B$47</f>
        <v>7.4000000000000052E-2</v>
      </c>
    </row>
    <row r="408" spans="1:9">
      <c r="A408" s="5"/>
      <c r="B408" s="3">
        <f>ChartDataA!$C$40</f>
        <v>0</v>
      </c>
      <c r="C408" s="3">
        <f>ChartDataA!$C$41</f>
        <v>0</v>
      </c>
      <c r="D408" s="3">
        <f>ChartDataA!$C$42</f>
        <v>7.7425000000000006</v>
      </c>
      <c r="E408" s="3">
        <f>ChartDataA!$C$43</f>
        <v>0.37160000000000171</v>
      </c>
      <c r="F408" s="3">
        <f>ChartDataA!$C$44</f>
        <v>0</v>
      </c>
      <c r="G408" s="3">
        <f>ChartDataA!$C$45</f>
        <v>0</v>
      </c>
      <c r="H408" s="3">
        <f>ChartDataA!$C$46</f>
        <v>0</v>
      </c>
      <c r="I408" s="3">
        <f>ChartDataA!$C$47</f>
        <v>7.0600000000000024E-2</v>
      </c>
    </row>
    <row r="409" spans="1:9">
      <c r="A409" s="5"/>
      <c r="B409" s="3">
        <f>ChartDataA!$D$40</f>
        <v>0</v>
      </c>
      <c r="C409" s="3">
        <f>ChartDataA!$D$41</f>
        <v>0</v>
      </c>
      <c r="D409" s="3">
        <f>ChartDataA!$D$42</f>
        <v>7.7303999999999995</v>
      </c>
      <c r="E409" s="3">
        <f>ChartDataA!$D$43</f>
        <v>0.26170000000000115</v>
      </c>
      <c r="F409" s="3">
        <f>ChartDataA!$D$44</f>
        <v>0</v>
      </c>
      <c r="G409" s="3">
        <f>ChartDataA!$D$45</f>
        <v>0</v>
      </c>
      <c r="H409" s="3">
        <f>ChartDataA!$D$46</f>
        <v>0</v>
      </c>
      <c r="I409" s="3">
        <f>ChartDataA!$D$47</f>
        <v>7.0600000000000024E-2</v>
      </c>
    </row>
    <row r="410" spans="1:9">
      <c r="A410" s="5"/>
      <c r="B410" s="3">
        <f>ChartDataA!$E$40</f>
        <v>0</v>
      </c>
      <c r="C410" s="3">
        <f>ChartDataA!$E$41</f>
        <v>0</v>
      </c>
      <c r="D410" s="3">
        <f>ChartDataA!$E$42</f>
        <v>7.3105000000000002</v>
      </c>
      <c r="E410" s="3">
        <f>ChartDataA!$E$43</f>
        <v>0.26170000000000027</v>
      </c>
      <c r="F410" s="3">
        <f>ChartDataA!$E$44</f>
        <v>0</v>
      </c>
      <c r="G410" s="3">
        <f>ChartDataA!$E$45</f>
        <v>0</v>
      </c>
      <c r="H410" s="3">
        <f>ChartDataA!$E$46</f>
        <v>0</v>
      </c>
      <c r="I410" s="3">
        <f>ChartDataA!$E$47</f>
        <v>6.9200000000000053E-2</v>
      </c>
    </row>
    <row r="411" spans="1:9">
      <c r="A411" s="5"/>
      <c r="B411" s="3">
        <f>ChartDataA!$F$40</f>
        <v>0</v>
      </c>
      <c r="C411" s="3">
        <f>ChartDataA!$F$41</f>
        <v>0</v>
      </c>
      <c r="D411" s="3">
        <f>ChartDataA!$F$42</f>
        <v>7.1158999999999999</v>
      </c>
      <c r="E411" s="3">
        <f>ChartDataA!$F$43</f>
        <v>0.26170000000000027</v>
      </c>
      <c r="F411" s="3">
        <f>ChartDataA!$F$44</f>
        <v>0</v>
      </c>
      <c r="G411" s="3">
        <f>ChartDataA!$F$45</f>
        <v>0</v>
      </c>
      <c r="H411" s="3">
        <f>ChartDataA!$F$46</f>
        <v>0</v>
      </c>
      <c r="I411" s="3">
        <f>ChartDataA!$F$47</f>
        <v>7.0600000000000038E-2</v>
      </c>
    </row>
    <row r="412" spans="1:9">
      <c r="A412" s="5"/>
      <c r="B412" s="3">
        <f>ChartDataA!$G$40</f>
        <v>0</v>
      </c>
      <c r="C412" s="3">
        <f>ChartDataA!$G$41</f>
        <v>0</v>
      </c>
      <c r="D412" s="3">
        <f>ChartDataA!$G$42</f>
        <v>6.7988</v>
      </c>
      <c r="E412" s="3">
        <f>ChartDataA!$G$43</f>
        <v>0.41510000000000069</v>
      </c>
      <c r="F412" s="3">
        <f>ChartDataA!$G$44</f>
        <v>0</v>
      </c>
      <c r="G412" s="3">
        <f>ChartDataA!$G$45</f>
        <v>0</v>
      </c>
      <c r="H412" s="3">
        <f>ChartDataA!$G$46</f>
        <v>0</v>
      </c>
      <c r="I412" s="3">
        <f>ChartDataA!$G$47</f>
        <v>7.0400000000000046E-2</v>
      </c>
    </row>
    <row r="413" spans="1:9">
      <c r="A413" s="5" t="str">
        <f>ChartDataA!$H$39</f>
        <v>yt 30 06 2011</v>
      </c>
      <c r="B413" s="3">
        <f>ChartDataA!$H$40</f>
        <v>0</v>
      </c>
      <c r="C413" s="3">
        <f>ChartDataA!$H$41</f>
        <v>0</v>
      </c>
      <c r="D413" s="3">
        <f>ChartDataA!$H$42</f>
        <v>6.0058000000000007</v>
      </c>
      <c r="E413" s="3">
        <f>ChartDataA!$H$43</f>
        <v>0.37509999999999977</v>
      </c>
      <c r="F413" s="3">
        <f>ChartDataA!$H$44</f>
        <v>0</v>
      </c>
      <c r="G413" s="3">
        <f>ChartDataA!$H$45</f>
        <v>0</v>
      </c>
      <c r="H413" s="3">
        <f>ChartDataA!$H$46</f>
        <v>0</v>
      </c>
      <c r="I413" s="3">
        <f>ChartDataA!$H$47</f>
        <v>5.5999999999998664E-3</v>
      </c>
    </row>
    <row r="414" spans="1:9">
      <c r="A414" s="5"/>
      <c r="B414" s="3">
        <f>ChartDataA!$I$40</f>
        <v>0</v>
      </c>
      <c r="C414" s="3">
        <f>ChartDataA!$I$41</f>
        <v>0</v>
      </c>
      <c r="D414" s="3">
        <f>ChartDataA!$I$42</f>
        <v>4.0000000000000009</v>
      </c>
      <c r="E414" s="3">
        <f>ChartDataA!$I$43</f>
        <v>0.37509999999999977</v>
      </c>
      <c r="F414" s="3">
        <f>ChartDataA!$I$44</f>
        <v>0</v>
      </c>
      <c r="G414" s="3">
        <f>ChartDataA!$I$45</f>
        <v>0</v>
      </c>
      <c r="H414" s="3">
        <f>ChartDataA!$I$46</f>
        <v>0</v>
      </c>
      <c r="I414" s="3">
        <f>ChartDataA!$I$47</f>
        <v>6.4999999999999572E-3</v>
      </c>
    </row>
    <row r="415" spans="1:9">
      <c r="A415" s="5"/>
      <c r="B415" s="3">
        <f>ChartDataA!$J$40</f>
        <v>0</v>
      </c>
      <c r="C415" s="3">
        <f>ChartDataA!$J$41</f>
        <v>0</v>
      </c>
      <c r="D415" s="3">
        <f>ChartDataA!$J$42</f>
        <v>3.7926000000000011</v>
      </c>
      <c r="E415" s="3">
        <f>ChartDataA!$J$43</f>
        <v>0.44309999999999938</v>
      </c>
      <c r="F415" s="3">
        <f>ChartDataA!$J$44</f>
        <v>0</v>
      </c>
      <c r="G415" s="3">
        <f>ChartDataA!$J$45</f>
        <v>0</v>
      </c>
      <c r="H415" s="3">
        <f>ChartDataA!$J$46</f>
        <v>0</v>
      </c>
      <c r="I415" s="3">
        <f>ChartDataA!$J$47</f>
        <v>7.0999999999999518E-3</v>
      </c>
    </row>
    <row r="416" spans="1:9">
      <c r="A416" s="5"/>
      <c r="B416" s="3">
        <f>ChartDataA!$K$40</f>
        <v>0</v>
      </c>
      <c r="C416" s="3">
        <f>ChartDataA!$K$41</f>
        <v>0</v>
      </c>
      <c r="D416" s="3">
        <f>ChartDataA!$K$42</f>
        <v>3.4537000000000004</v>
      </c>
      <c r="E416" s="3">
        <f>ChartDataA!$K$43</f>
        <v>0.44160000000000021</v>
      </c>
      <c r="F416" s="3">
        <f>ChartDataA!$K$44</f>
        <v>0</v>
      </c>
      <c r="G416" s="3">
        <f>ChartDataA!$K$45</f>
        <v>0</v>
      </c>
      <c r="H416" s="3">
        <f>ChartDataA!$K$46</f>
        <v>0</v>
      </c>
      <c r="I416" s="3">
        <f>ChartDataA!$K$47</f>
        <v>7.0999999999999518E-3</v>
      </c>
    </row>
    <row r="417" spans="1:9">
      <c r="A417" s="5"/>
      <c r="B417" s="3">
        <f>ChartDataA!$L$40</f>
        <v>0</v>
      </c>
      <c r="C417" s="3">
        <f>ChartDataA!$L$41</f>
        <v>0</v>
      </c>
      <c r="D417" s="3">
        <f>ChartDataA!$L$42</f>
        <v>3.2621000000000002</v>
      </c>
      <c r="E417" s="3">
        <f>ChartDataA!$L$43</f>
        <v>0.44160000000000066</v>
      </c>
      <c r="F417" s="3">
        <f>ChartDataA!$L$44</f>
        <v>0</v>
      </c>
      <c r="G417" s="3">
        <f>ChartDataA!$L$45</f>
        <v>0</v>
      </c>
      <c r="H417" s="3">
        <f>ChartDataA!$L$46</f>
        <v>0</v>
      </c>
      <c r="I417" s="3">
        <f>ChartDataA!$L$47</f>
        <v>7.0999999999999518E-3</v>
      </c>
    </row>
    <row r="418" spans="1:9">
      <c r="A418" s="5"/>
      <c r="B418" s="3">
        <f>ChartDataA!$M$40</f>
        <v>0</v>
      </c>
      <c r="C418" s="3">
        <f>ChartDataA!$M$41</f>
        <v>0</v>
      </c>
      <c r="D418" s="3">
        <f>ChartDataA!$M$42</f>
        <v>2.8569</v>
      </c>
      <c r="E418" s="3">
        <f>ChartDataA!$M$43</f>
        <v>0.29460000000000042</v>
      </c>
      <c r="F418" s="3">
        <f>ChartDataA!$M$44</f>
        <v>0</v>
      </c>
      <c r="G418" s="3">
        <f>ChartDataA!$M$45</f>
        <v>0</v>
      </c>
      <c r="H418" s="3">
        <f>ChartDataA!$M$46</f>
        <v>0</v>
      </c>
      <c r="I418" s="3">
        <f>ChartDataA!$M$47</f>
        <v>0.18869999999999998</v>
      </c>
    </row>
    <row r="419" spans="1:9">
      <c r="A419" s="5" t="str">
        <f>ChartDataA!$N$39</f>
        <v>yt 31 12 2011</v>
      </c>
      <c r="B419" s="3">
        <f>ChartDataA!$N$40</f>
        <v>0</v>
      </c>
      <c r="C419" s="3">
        <f>ChartDataA!$N$41</f>
        <v>0</v>
      </c>
      <c r="D419" s="3">
        <f>ChartDataA!$N$42</f>
        <v>3.2419000000000002</v>
      </c>
      <c r="E419" s="3">
        <f>ChartDataA!$N$43</f>
        <v>0.29459999999999997</v>
      </c>
      <c r="F419" s="3">
        <f>ChartDataA!$N$44</f>
        <v>0</v>
      </c>
      <c r="G419" s="3">
        <f>ChartDataA!$N$45</f>
        <v>0</v>
      </c>
      <c r="H419" s="3">
        <f>ChartDataA!$N$46</f>
        <v>0</v>
      </c>
      <c r="I419" s="3">
        <f>ChartDataA!$N$47</f>
        <v>0.19069999999999998</v>
      </c>
    </row>
    <row r="420" spans="1:9">
      <c r="A420" s="5"/>
      <c r="B420" s="3">
        <f>ChartDataA!$O$40</f>
        <v>0</v>
      </c>
      <c r="C420" s="3">
        <f>ChartDataA!$O$41</f>
        <v>0</v>
      </c>
      <c r="D420" s="3">
        <f>ChartDataA!$O$42</f>
        <v>3.5531000000000001</v>
      </c>
      <c r="E420" s="3">
        <f>ChartDataA!$O$43</f>
        <v>0.27139999999999986</v>
      </c>
      <c r="F420" s="3">
        <f>ChartDataA!$O$44</f>
        <v>0</v>
      </c>
      <c r="G420" s="3">
        <f>ChartDataA!$O$45</f>
        <v>0</v>
      </c>
      <c r="H420" s="3">
        <f>ChartDataA!$O$46</f>
        <v>0</v>
      </c>
      <c r="I420" s="3">
        <f>ChartDataA!$O$47</f>
        <v>0.19069999999999998</v>
      </c>
    </row>
    <row r="421" spans="1:9">
      <c r="A421" s="5"/>
      <c r="B421" s="3">
        <f>ChartDataA!$P$40</f>
        <v>0</v>
      </c>
      <c r="C421" s="3">
        <f>ChartDataA!$P$41</f>
        <v>0</v>
      </c>
      <c r="D421" s="3">
        <f>ChartDataA!$P$42</f>
        <v>3.5722000000000005</v>
      </c>
      <c r="E421" s="3">
        <f>ChartDataA!$P$43</f>
        <v>0.25609999999999999</v>
      </c>
      <c r="F421" s="3">
        <f>ChartDataA!$P$44</f>
        <v>0</v>
      </c>
      <c r="G421" s="3">
        <f>ChartDataA!$P$45</f>
        <v>0</v>
      </c>
      <c r="H421" s="3">
        <f>ChartDataA!$P$46</f>
        <v>0</v>
      </c>
      <c r="I421" s="3">
        <f>ChartDataA!$P$47</f>
        <v>0.19950000000000001</v>
      </c>
    </row>
    <row r="422" spans="1:9">
      <c r="A422" s="5"/>
      <c r="B422" s="3">
        <f>ChartDataA!$Q$40</f>
        <v>0</v>
      </c>
      <c r="C422" s="3">
        <f>ChartDataA!$Q$41</f>
        <v>0</v>
      </c>
      <c r="D422" s="3">
        <f>ChartDataA!$Q$42</f>
        <v>3.524</v>
      </c>
      <c r="E422" s="3">
        <f>ChartDataA!$Q$43</f>
        <v>0.38390000000000057</v>
      </c>
      <c r="F422" s="3">
        <f>ChartDataA!$Q$44</f>
        <v>0</v>
      </c>
      <c r="G422" s="3">
        <f>ChartDataA!$Q$45</f>
        <v>0</v>
      </c>
      <c r="H422" s="3">
        <f>ChartDataA!$Q$46</f>
        <v>0</v>
      </c>
      <c r="I422" s="3">
        <f>ChartDataA!$Q$47</f>
        <v>0.20090000000000002</v>
      </c>
    </row>
    <row r="423" spans="1:9">
      <c r="A423" s="5"/>
      <c r="B423" s="3">
        <f>ChartDataA!$R$40</f>
        <v>0</v>
      </c>
      <c r="C423" s="3">
        <f>ChartDataA!$R$41</f>
        <v>0</v>
      </c>
      <c r="D423" s="3">
        <f>ChartDataA!$R$42</f>
        <v>3.4574000000000003</v>
      </c>
      <c r="E423" s="3">
        <f>ChartDataA!$R$43</f>
        <v>0.38390000000000013</v>
      </c>
      <c r="F423" s="3">
        <f>ChartDataA!$R$44</f>
        <v>0</v>
      </c>
      <c r="G423" s="3">
        <f>ChartDataA!$R$45</f>
        <v>0</v>
      </c>
      <c r="H423" s="3">
        <f>ChartDataA!$R$46</f>
        <v>0</v>
      </c>
      <c r="I423" s="3">
        <f>ChartDataA!$R$47</f>
        <v>0.19950000000000001</v>
      </c>
    </row>
    <row r="424" spans="1:9">
      <c r="A424" s="5"/>
      <c r="B424" s="3">
        <f>ChartDataA!$S$40</f>
        <v>0</v>
      </c>
      <c r="C424" s="3">
        <f>ChartDataA!$S$41</f>
        <v>0</v>
      </c>
      <c r="D424" s="3">
        <f>ChartDataA!$S$42</f>
        <v>3.4007999999999998</v>
      </c>
      <c r="E424" s="3">
        <f>ChartDataA!$S$43</f>
        <v>0.23050000000000059</v>
      </c>
      <c r="F424" s="3">
        <f>ChartDataA!$S$44</f>
        <v>0</v>
      </c>
      <c r="G424" s="3">
        <f>ChartDataA!$S$45</f>
        <v>0</v>
      </c>
      <c r="H424" s="3">
        <f>ChartDataA!$S$46</f>
        <v>0</v>
      </c>
      <c r="I424" s="3">
        <f>ChartDataA!$S$47</f>
        <v>0.1993</v>
      </c>
    </row>
    <row r="425" spans="1:9">
      <c r="A425" s="5" t="str">
        <f>ChartDataA!$T$39</f>
        <v>yt 30 06 2012</v>
      </c>
      <c r="B425" s="3">
        <f>ChartDataA!$T$40</f>
        <v>0</v>
      </c>
      <c r="C425" s="3">
        <f>ChartDataA!$T$41</f>
        <v>0</v>
      </c>
      <c r="D425" s="3">
        <f>ChartDataA!$T$42</f>
        <v>3.5596999999999999</v>
      </c>
      <c r="E425" s="3">
        <f>ChartDataA!$T$43</f>
        <v>0.23050000000000015</v>
      </c>
      <c r="F425" s="3">
        <f>ChartDataA!$T$44</f>
        <v>0</v>
      </c>
      <c r="G425" s="3">
        <f>ChartDataA!$T$45</f>
        <v>0</v>
      </c>
      <c r="H425" s="3">
        <f>ChartDataA!$T$46</f>
        <v>0</v>
      </c>
      <c r="I425" s="3">
        <f>ChartDataA!$T$47</f>
        <v>0.1993</v>
      </c>
    </row>
    <row r="426" spans="1:9">
      <c r="A426" s="5"/>
      <c r="B426" s="3">
        <f>ChartDataA!$U$40</f>
        <v>0</v>
      </c>
      <c r="C426" s="3">
        <f>ChartDataA!$U$41</f>
        <v>0</v>
      </c>
      <c r="D426" s="3">
        <f>ChartDataA!$U$42</f>
        <v>3.5282999999999998</v>
      </c>
      <c r="E426" s="3">
        <f>ChartDataA!$U$43</f>
        <v>0.23050000000000015</v>
      </c>
      <c r="F426" s="3">
        <f>ChartDataA!$U$44</f>
        <v>0</v>
      </c>
      <c r="G426" s="3">
        <f>ChartDataA!$U$45</f>
        <v>0</v>
      </c>
      <c r="H426" s="3">
        <f>ChartDataA!$U$46</f>
        <v>0</v>
      </c>
      <c r="I426" s="3">
        <f>ChartDataA!$U$47</f>
        <v>0.1973</v>
      </c>
    </row>
    <row r="427" spans="1:9">
      <c r="A427" s="5"/>
      <c r="B427" s="3">
        <f>ChartDataA!$V$40</f>
        <v>0</v>
      </c>
      <c r="C427" s="3">
        <f>ChartDataA!$V$41</f>
        <v>0</v>
      </c>
      <c r="D427" s="3">
        <f>ChartDataA!$V$42</f>
        <v>3.6385999999999994</v>
      </c>
      <c r="E427" s="3">
        <f>ChartDataA!$V$43</f>
        <v>0.16250000000000098</v>
      </c>
      <c r="F427" s="3">
        <f>ChartDataA!$V$44</f>
        <v>0</v>
      </c>
      <c r="G427" s="3">
        <f>ChartDataA!$V$45</f>
        <v>0</v>
      </c>
      <c r="H427" s="3">
        <f>ChartDataA!$V$46</f>
        <v>0</v>
      </c>
      <c r="I427" s="3">
        <f>ChartDataA!$V$47</f>
        <v>0.19670000000000001</v>
      </c>
    </row>
    <row r="428" spans="1:9">
      <c r="A428" s="5"/>
      <c r="B428" s="3">
        <f>ChartDataA!$W$40</f>
        <v>0</v>
      </c>
      <c r="C428" s="3">
        <f>ChartDataA!$W$41</f>
        <v>0</v>
      </c>
      <c r="D428" s="3">
        <f>ChartDataA!$W$42</f>
        <v>3.4892000000000003</v>
      </c>
      <c r="E428" s="3">
        <f>ChartDataA!$W$43</f>
        <v>0.16250000000000009</v>
      </c>
      <c r="F428" s="3">
        <f>ChartDataA!$W$44</f>
        <v>0</v>
      </c>
      <c r="G428" s="3">
        <f>ChartDataA!$W$45</f>
        <v>0</v>
      </c>
      <c r="H428" s="3">
        <f>ChartDataA!$W$46</f>
        <v>0</v>
      </c>
      <c r="I428" s="3">
        <f>ChartDataA!$W$47</f>
        <v>0.19710000000000003</v>
      </c>
    </row>
    <row r="429" spans="1:9">
      <c r="A429" s="5"/>
      <c r="B429" s="3">
        <f>ChartDataA!$X$40</f>
        <v>0</v>
      </c>
      <c r="C429" s="3">
        <f>ChartDataA!$X$41</f>
        <v>0</v>
      </c>
      <c r="D429" s="3">
        <f>ChartDataA!$X$42</f>
        <v>3.3195000000000006</v>
      </c>
      <c r="E429" s="3">
        <f>ChartDataA!$X$43</f>
        <v>0.1624999999999992</v>
      </c>
      <c r="F429" s="3">
        <f>ChartDataA!$X$44</f>
        <v>0</v>
      </c>
      <c r="G429" s="3">
        <f>ChartDataA!$X$45</f>
        <v>0</v>
      </c>
      <c r="H429" s="3">
        <f>ChartDataA!$X$46</f>
        <v>0</v>
      </c>
      <c r="I429" s="3">
        <f>ChartDataA!$X$47</f>
        <v>0.19710000000000003</v>
      </c>
    </row>
    <row r="430" spans="1:9">
      <c r="A430" s="5"/>
      <c r="B430" s="3">
        <f>ChartDataA!$Y$40</f>
        <v>0</v>
      </c>
      <c r="C430" s="3">
        <f>ChartDataA!$Y$41</f>
        <v>0</v>
      </c>
      <c r="D430" s="3">
        <f>ChartDataA!$Y$42</f>
        <v>3.0665</v>
      </c>
      <c r="E430" s="3">
        <f>ChartDataA!$Y$43</f>
        <v>0.12780000000000014</v>
      </c>
      <c r="F430" s="3">
        <f>ChartDataA!$Y$44</f>
        <v>0</v>
      </c>
      <c r="G430" s="3">
        <f>ChartDataA!$Y$45</f>
        <v>0</v>
      </c>
      <c r="H430" s="3">
        <f>ChartDataA!$Y$46</f>
        <v>0</v>
      </c>
      <c r="I430" s="3">
        <f>ChartDataA!$Y$47</f>
        <v>1.440000000000002E-2</v>
      </c>
    </row>
    <row r="431" spans="1:9">
      <c r="A431" s="5" t="str">
        <f>ChartDataA!$Z$39</f>
        <v>yt 31 12 2012</v>
      </c>
      <c r="B431" s="3">
        <f>ChartDataA!$Z$40</f>
        <v>0</v>
      </c>
      <c r="C431" s="3">
        <f>ChartDataA!$Z$41</f>
        <v>0</v>
      </c>
      <c r="D431" s="3">
        <f>ChartDataA!$Z$42</f>
        <v>2.4751000000000003</v>
      </c>
      <c r="E431" s="3">
        <f>ChartDataA!$Z$43</f>
        <v>0.12779999999999969</v>
      </c>
      <c r="F431" s="3">
        <f>ChartDataA!$Z$44</f>
        <v>0</v>
      </c>
      <c r="G431" s="3">
        <f>ChartDataA!$Z$45</f>
        <v>0</v>
      </c>
      <c r="H431" s="3">
        <f>ChartDataA!$Z$46</f>
        <v>0</v>
      </c>
      <c r="I431" s="3">
        <f>ChartDataA!$Z$47</f>
        <v>3.9600000000000038E-2</v>
      </c>
    </row>
    <row r="432" spans="1:9">
      <c r="A432" s="5"/>
      <c r="B432" s="3">
        <f>ChartDataA!$AA$40</f>
        <v>0</v>
      </c>
      <c r="C432" s="3">
        <f>ChartDataA!$AA$41</f>
        <v>0</v>
      </c>
      <c r="D432" s="3">
        <f>ChartDataA!$AA$42</f>
        <v>2.2490000000000006</v>
      </c>
      <c r="E432" s="3">
        <f>ChartDataA!$AA$43</f>
        <v>0.12779999999999969</v>
      </c>
      <c r="F432" s="3">
        <f>ChartDataA!$AA$44</f>
        <v>0</v>
      </c>
      <c r="G432" s="3">
        <f>ChartDataA!$AA$45</f>
        <v>3.0000000000000003E-4</v>
      </c>
      <c r="H432" s="3">
        <f>ChartDataA!$AA$46</f>
        <v>0</v>
      </c>
      <c r="I432" s="3">
        <f>ChartDataA!$AA$47</f>
        <v>4.1300000000000038E-2</v>
      </c>
    </row>
    <row r="433" spans="1:9">
      <c r="A433" s="5"/>
      <c r="B433" s="3">
        <f>ChartDataA!$AB$40</f>
        <v>0</v>
      </c>
      <c r="C433" s="3">
        <f>ChartDataA!$AB$41</f>
        <v>0</v>
      </c>
      <c r="D433" s="3">
        <f>ChartDataA!$AB$42</f>
        <v>3.0615000000000006</v>
      </c>
      <c r="E433" s="3">
        <f>ChartDataA!$AB$43</f>
        <v>0.12779999999999969</v>
      </c>
      <c r="F433" s="3">
        <f>ChartDataA!$AB$44</f>
        <v>0</v>
      </c>
      <c r="G433" s="3">
        <f>ChartDataA!$AB$45</f>
        <v>3.0000000000000003E-4</v>
      </c>
      <c r="H433" s="3">
        <f>ChartDataA!$AB$46</f>
        <v>0</v>
      </c>
      <c r="I433" s="3">
        <f>ChartDataA!$AB$47</f>
        <v>7.590000000000012E-2</v>
      </c>
    </row>
    <row r="434" spans="1:9">
      <c r="A434" s="5"/>
      <c r="B434" s="3">
        <f>ChartDataA!$AC$40</f>
        <v>0</v>
      </c>
      <c r="C434" s="3">
        <f>ChartDataA!$AC$41</f>
        <v>0</v>
      </c>
      <c r="D434" s="3">
        <f>ChartDataA!$AC$42</f>
        <v>3.0821000000000005</v>
      </c>
      <c r="E434" s="3">
        <f>ChartDataA!$AC$43</f>
        <v>0</v>
      </c>
      <c r="F434" s="3">
        <f>ChartDataA!$AC$44</f>
        <v>0</v>
      </c>
      <c r="G434" s="3">
        <f>ChartDataA!$AC$45</f>
        <v>3.0000000000000003E-4</v>
      </c>
      <c r="H434" s="3">
        <f>ChartDataA!$AC$46</f>
        <v>0</v>
      </c>
      <c r="I434" s="3">
        <f>ChartDataA!$AC$47</f>
        <v>0.13830000000000009</v>
      </c>
    </row>
    <row r="435" spans="1:9">
      <c r="A435" s="5"/>
      <c r="B435" s="3">
        <f>ChartDataA!$AD$40</f>
        <v>0</v>
      </c>
      <c r="C435" s="3">
        <f>ChartDataA!$AD$41</f>
        <v>0</v>
      </c>
      <c r="D435" s="3">
        <f>ChartDataA!$AD$42</f>
        <v>5.7969999999999997</v>
      </c>
      <c r="E435" s="3">
        <f>ChartDataA!$AD$43</f>
        <v>0</v>
      </c>
      <c r="F435" s="3">
        <f>ChartDataA!$AD$44</f>
        <v>0</v>
      </c>
      <c r="G435" s="3">
        <f>ChartDataA!$AD$45</f>
        <v>3.0000000000000003E-4</v>
      </c>
      <c r="H435" s="3">
        <f>ChartDataA!$AD$46</f>
        <v>0</v>
      </c>
      <c r="I435" s="3">
        <f>ChartDataA!$AD$47</f>
        <v>0.20000000000000037</v>
      </c>
    </row>
    <row r="436" spans="1:9">
      <c r="A436" s="5"/>
      <c r="B436" s="3">
        <f>ChartDataA!$AE$40</f>
        <v>0</v>
      </c>
      <c r="C436" s="3">
        <f>ChartDataA!$AE$41</f>
        <v>0</v>
      </c>
      <c r="D436" s="3">
        <f>ChartDataA!$AE$42</f>
        <v>7.2815000000000012</v>
      </c>
      <c r="E436" s="3">
        <f>ChartDataA!$AE$43</f>
        <v>4.1000000000002146E-3</v>
      </c>
      <c r="F436" s="3">
        <f>ChartDataA!$AE$44</f>
        <v>0</v>
      </c>
      <c r="G436" s="3">
        <f>ChartDataA!$AE$45</f>
        <v>6.0000000000000006E-4</v>
      </c>
      <c r="H436" s="3">
        <f>ChartDataA!$AE$46</f>
        <v>0</v>
      </c>
      <c r="I436" s="3">
        <f>ChartDataA!$AE$47</f>
        <v>0.21670000000000036</v>
      </c>
    </row>
    <row r="437" spans="1:9">
      <c r="A437" s="5" t="str">
        <f>ChartDataA!$AF$39</f>
        <v>yt 30 06 2013</v>
      </c>
      <c r="B437" s="3">
        <f>ChartDataA!$AF$40</f>
        <v>0</v>
      </c>
      <c r="C437" s="3">
        <f>ChartDataA!$AF$41</f>
        <v>0</v>
      </c>
      <c r="D437" s="3">
        <f>ChartDataA!$AF$42</f>
        <v>8.7471000000000014</v>
      </c>
      <c r="E437" s="3">
        <f>ChartDataA!$AF$43</f>
        <v>4.0999999999993264E-3</v>
      </c>
      <c r="F437" s="3">
        <f>ChartDataA!$AF$44</f>
        <v>0</v>
      </c>
      <c r="G437" s="3">
        <f>ChartDataA!$AF$45</f>
        <v>6.0000000000000006E-4</v>
      </c>
      <c r="H437" s="3">
        <f>ChartDataA!$AF$46</f>
        <v>0</v>
      </c>
      <c r="I437" s="3">
        <f>ChartDataA!$AF$47</f>
        <v>0.23930000000000029</v>
      </c>
    </row>
    <row r="438" spans="1:9">
      <c r="A438" s="5"/>
      <c r="B438" s="3">
        <f>ChartDataA!$AG$40</f>
        <v>0</v>
      </c>
      <c r="C438" s="3">
        <f>ChartDataA!$AG$41</f>
        <v>0</v>
      </c>
      <c r="D438" s="3">
        <f>ChartDataA!$AG$42</f>
        <v>10.0389</v>
      </c>
      <c r="E438" s="3">
        <f>ChartDataA!$AG$43</f>
        <v>4.1000000000011028E-3</v>
      </c>
      <c r="F438" s="3">
        <f>ChartDataA!$AG$44</f>
        <v>0</v>
      </c>
      <c r="G438" s="3">
        <f>ChartDataA!$AG$45</f>
        <v>1.7000000000000001E-3</v>
      </c>
      <c r="H438" s="3">
        <f>ChartDataA!$AG$46</f>
        <v>0</v>
      </c>
      <c r="I438" s="3">
        <f>ChartDataA!$AG$47</f>
        <v>0.23950000000000021</v>
      </c>
    </row>
    <row r="439" spans="1:9">
      <c r="A439" s="5"/>
      <c r="B439" s="3">
        <f>ChartDataA!$AH$40</f>
        <v>0</v>
      </c>
      <c r="C439" s="3">
        <f>ChartDataA!$AH$41</f>
        <v>0</v>
      </c>
      <c r="D439" s="3">
        <f>ChartDataA!$AH$42</f>
        <v>11.7843</v>
      </c>
      <c r="E439" s="3">
        <f>ChartDataA!$AH$43</f>
        <v>4.1000000000011028E-3</v>
      </c>
      <c r="F439" s="3">
        <f>ChartDataA!$AH$44</f>
        <v>0</v>
      </c>
      <c r="G439" s="3">
        <f>ChartDataA!$AH$45</f>
        <v>1.7000000000000001E-3</v>
      </c>
      <c r="H439" s="3">
        <f>ChartDataA!$AH$46</f>
        <v>0</v>
      </c>
      <c r="I439" s="3">
        <f>ChartDataA!$AH$47</f>
        <v>0.23970000000000002</v>
      </c>
    </row>
    <row r="440" spans="1:9">
      <c r="A440" s="5"/>
      <c r="B440" s="3">
        <f>ChartDataA!$AI$40</f>
        <v>0</v>
      </c>
      <c r="C440" s="3">
        <f>ChartDataA!$AI$41</f>
        <v>0</v>
      </c>
      <c r="D440" s="3">
        <f>ChartDataA!$AI$42</f>
        <v>13.327200000000001</v>
      </c>
      <c r="E440" s="3">
        <f>ChartDataA!$AI$43</f>
        <v>4.09999999999755E-3</v>
      </c>
      <c r="F440" s="3">
        <f>ChartDataA!$AI$44</f>
        <v>0</v>
      </c>
      <c r="G440" s="3">
        <f>ChartDataA!$AI$45</f>
        <v>1.7000000000000001E-3</v>
      </c>
      <c r="H440" s="3">
        <f>ChartDataA!$AI$46</f>
        <v>0</v>
      </c>
      <c r="I440" s="3">
        <f>ChartDataA!$AI$47</f>
        <v>0.23930000000000007</v>
      </c>
    </row>
    <row r="441" spans="1:9">
      <c r="A441" s="5"/>
      <c r="B441" s="3">
        <f>ChartDataA!$AJ$40</f>
        <v>0</v>
      </c>
      <c r="C441" s="3">
        <f>ChartDataA!$AJ$41</f>
        <v>0</v>
      </c>
      <c r="D441" s="3">
        <f>ChartDataA!$AJ$42</f>
        <v>14.715</v>
      </c>
      <c r="E441" s="3">
        <f>ChartDataA!$AJ$43</f>
        <v>4.6999999999997044E-3</v>
      </c>
      <c r="F441" s="3">
        <f>ChartDataA!$AJ$44</f>
        <v>0</v>
      </c>
      <c r="G441" s="3">
        <f>ChartDataA!$AJ$45</f>
        <v>1.7000000000000001E-3</v>
      </c>
      <c r="H441" s="3">
        <f>ChartDataA!$AJ$46</f>
        <v>0</v>
      </c>
      <c r="I441" s="3">
        <f>ChartDataA!$AJ$47</f>
        <v>0.2395000000000001</v>
      </c>
    </row>
    <row r="442" spans="1:9">
      <c r="A442" s="5"/>
      <c r="B442" s="3">
        <f>ChartDataA!$AK$40</f>
        <v>0</v>
      </c>
      <c r="C442" s="3">
        <f>ChartDataA!$AK$41</f>
        <v>0</v>
      </c>
      <c r="D442" s="3">
        <f>ChartDataA!$AK$42</f>
        <v>16.308499999999999</v>
      </c>
      <c r="E442" s="3">
        <f>ChartDataA!$AK$43</f>
        <v>4.7000000000032571E-3</v>
      </c>
      <c r="F442" s="3">
        <f>ChartDataA!$AK$44</f>
        <v>0</v>
      </c>
      <c r="G442" s="3">
        <f>ChartDataA!$AK$45</f>
        <v>1.7000000000000001E-3</v>
      </c>
      <c r="H442" s="3">
        <f>ChartDataA!$AK$46</f>
        <v>0</v>
      </c>
      <c r="I442" s="3">
        <f>ChartDataA!$AK$47</f>
        <v>0.23950000000000005</v>
      </c>
    </row>
    <row r="443" spans="1:9">
      <c r="A443" s="5" t="str">
        <f>ChartDataA!$AL$39</f>
        <v>yt 31 12 2013</v>
      </c>
      <c r="B443" s="3">
        <f>ChartDataA!$AL$40</f>
        <v>0</v>
      </c>
      <c r="C443" s="3">
        <f>ChartDataA!$AL$41</f>
        <v>0</v>
      </c>
      <c r="D443" s="3">
        <f>ChartDataA!$AL$42</f>
        <v>16.392299999999999</v>
      </c>
      <c r="E443" s="3">
        <f>ChartDataA!$AL$43</f>
        <v>4.7000000000032571E-3</v>
      </c>
      <c r="F443" s="3">
        <f>ChartDataA!$AL$44</f>
        <v>0</v>
      </c>
      <c r="G443" s="3">
        <f>ChartDataA!$AL$45</f>
        <v>2.2000000000000001E-3</v>
      </c>
      <c r="H443" s="3">
        <f>ChartDataA!$AL$46</f>
        <v>0</v>
      </c>
      <c r="I443" s="3">
        <f>ChartDataA!$AL$47</f>
        <v>0.21100000000000002</v>
      </c>
    </row>
    <row r="444" spans="1:9">
      <c r="A444" s="5"/>
      <c r="B444" s="3">
        <f>ChartDataA!$AM$40</f>
        <v>0</v>
      </c>
      <c r="C444" s="3">
        <f>ChartDataA!$AM$41</f>
        <v>0</v>
      </c>
      <c r="D444" s="3">
        <f>ChartDataA!$AM$42</f>
        <v>17.882900000000003</v>
      </c>
      <c r="E444" s="3">
        <f>ChartDataA!$AM$43</f>
        <v>4.6999999999961517E-3</v>
      </c>
      <c r="F444" s="3">
        <f>ChartDataA!$AM$44</f>
        <v>0</v>
      </c>
      <c r="G444" s="3">
        <f>ChartDataA!$AM$45</f>
        <v>3.0000000000000001E-3</v>
      </c>
      <c r="H444" s="3">
        <f>ChartDataA!$AM$46</f>
        <v>0</v>
      </c>
      <c r="I444" s="3">
        <f>ChartDataA!$AM$47</f>
        <v>0.21220000000000003</v>
      </c>
    </row>
    <row r="445" spans="1:9">
      <c r="A445" s="5"/>
      <c r="B445" s="3">
        <f>ChartDataA!$AN$40</f>
        <v>0</v>
      </c>
      <c r="C445" s="3">
        <f>ChartDataA!$AN$41</f>
        <v>0</v>
      </c>
      <c r="D445" s="3">
        <f>ChartDataA!$AN$42</f>
        <v>16.9375</v>
      </c>
      <c r="E445" s="3">
        <f>ChartDataA!$AN$43</f>
        <v>4.6999999999961517E-3</v>
      </c>
      <c r="F445" s="3">
        <f>ChartDataA!$AN$44</f>
        <v>0</v>
      </c>
      <c r="G445" s="3">
        <f>ChartDataA!$AN$45</f>
        <v>3.8999999999999998E-3</v>
      </c>
      <c r="H445" s="3">
        <f>ChartDataA!$AN$46</f>
        <v>0</v>
      </c>
      <c r="I445" s="3">
        <f>ChartDataA!$AN$47</f>
        <v>0.16889999999999994</v>
      </c>
    </row>
    <row r="446" spans="1:9">
      <c r="A446" s="5"/>
      <c r="B446" s="3">
        <f>ChartDataA!$AO$40</f>
        <v>0</v>
      </c>
      <c r="C446" s="3">
        <f>ChartDataA!$AO$41</f>
        <v>0</v>
      </c>
      <c r="D446" s="3">
        <f>ChartDataA!$AO$42</f>
        <v>16.939400000000003</v>
      </c>
      <c r="E446" s="3">
        <f>ChartDataA!$AO$43</f>
        <v>4.6999999999961517E-3</v>
      </c>
      <c r="F446" s="3">
        <f>ChartDataA!$AO$44</f>
        <v>0</v>
      </c>
      <c r="G446" s="3">
        <f>ChartDataA!$AO$45</f>
        <v>4.5000000000000005E-3</v>
      </c>
      <c r="H446" s="3">
        <f>ChartDataA!$AO$46</f>
        <v>0</v>
      </c>
      <c r="I446" s="3">
        <f>ChartDataA!$AO$47</f>
        <v>0.10529999999999994</v>
      </c>
    </row>
    <row r="447" spans="1:9">
      <c r="A447" s="5"/>
      <c r="B447" s="3">
        <f>ChartDataA!$AP$40</f>
        <v>0</v>
      </c>
      <c r="C447" s="3">
        <f>ChartDataA!$AP$41</f>
        <v>0</v>
      </c>
      <c r="D447" s="3">
        <f>ChartDataA!$AP$42</f>
        <v>14.373300000000002</v>
      </c>
      <c r="E447" s="3">
        <f>ChartDataA!$AP$43</f>
        <v>4.6999999999997044E-3</v>
      </c>
      <c r="F447" s="3">
        <f>ChartDataA!$AP$44</f>
        <v>0</v>
      </c>
      <c r="G447" s="3">
        <f>ChartDataA!$AP$45</f>
        <v>4.7999999999999996E-3</v>
      </c>
      <c r="H447" s="3">
        <f>ChartDataA!$AP$46</f>
        <v>0</v>
      </c>
      <c r="I447" s="3">
        <f>ChartDataA!$AP$47</f>
        <v>4.3799999999999673E-2</v>
      </c>
    </row>
    <row r="448" spans="1:9">
      <c r="A448" s="5"/>
      <c r="B448" s="3">
        <f>ChartDataA!$AQ$40</f>
        <v>0</v>
      </c>
      <c r="C448" s="3">
        <f>ChartDataA!$AQ$41</f>
        <v>0</v>
      </c>
      <c r="D448" s="3">
        <f>ChartDataA!$AQ$42</f>
        <v>13.313800000000001</v>
      </c>
      <c r="E448" s="3">
        <f>ChartDataA!$AQ$43</f>
        <v>6.0000000000037801E-4</v>
      </c>
      <c r="F448" s="3">
        <f>ChartDataA!$AQ$44</f>
        <v>0</v>
      </c>
      <c r="G448" s="3">
        <f>ChartDataA!$AQ$45</f>
        <v>4.5000000000000005E-3</v>
      </c>
      <c r="H448" s="3">
        <f>ChartDataA!$AQ$46</f>
        <v>0</v>
      </c>
      <c r="I448" s="3">
        <f>ChartDataA!$AQ$47</f>
        <v>2.8299999999999655E-2</v>
      </c>
    </row>
    <row r="449" spans="1:9">
      <c r="A449" s="5" t="str">
        <f>ChartDataA!$AR$39</f>
        <v>yt 30 06 2014</v>
      </c>
      <c r="B449" s="3">
        <f>ChartDataA!$AR$40</f>
        <v>0</v>
      </c>
      <c r="C449" s="3">
        <f>ChartDataA!$AR$41</f>
        <v>0</v>
      </c>
      <c r="D449" s="3">
        <f>ChartDataA!$AR$42</f>
        <v>11.487200000000003</v>
      </c>
      <c r="E449" s="3">
        <f>ChartDataA!$AR$43</f>
        <v>6.0000000000037801E-4</v>
      </c>
      <c r="F449" s="3">
        <f>ChartDataA!$AR$44</f>
        <v>0</v>
      </c>
      <c r="G449" s="3">
        <f>ChartDataA!$AR$45</f>
        <v>5.2000000000000006E-3</v>
      </c>
      <c r="H449" s="3">
        <f>ChartDataA!$AR$46</f>
        <v>0</v>
      </c>
      <c r="I449" s="3">
        <f>ChartDataA!$AR$47</f>
        <v>7.4999999999997473E-3</v>
      </c>
    </row>
    <row r="450" spans="1:9">
      <c r="A450" s="5"/>
      <c r="B450" s="3">
        <f>ChartDataA!$AS$40</f>
        <v>0</v>
      </c>
      <c r="C450" s="3">
        <f>ChartDataA!$AS$41</f>
        <v>0</v>
      </c>
      <c r="D450" s="3">
        <f>ChartDataA!$AS$42</f>
        <v>10.008000000000003</v>
      </c>
      <c r="E450" s="3">
        <f>ChartDataA!$AS$43</f>
        <v>6.0000000000037801E-4</v>
      </c>
      <c r="F450" s="3">
        <f>ChartDataA!$AS$44</f>
        <v>0</v>
      </c>
      <c r="G450" s="3">
        <f>ChartDataA!$AS$45</f>
        <v>4.7000000000000011E-3</v>
      </c>
      <c r="H450" s="3">
        <f>ChartDataA!$AS$46</f>
        <v>0</v>
      </c>
      <c r="I450" s="3">
        <f>ChartDataA!$AS$47</f>
        <v>8.0999999999997966E-3</v>
      </c>
    </row>
    <row r="451" spans="1:9">
      <c r="A451" s="5"/>
      <c r="B451" s="3">
        <f>ChartDataA!$AT$40</f>
        <v>0</v>
      </c>
      <c r="C451" s="3">
        <f>ChartDataA!$AT$41</f>
        <v>0</v>
      </c>
      <c r="D451" s="3">
        <f>ChartDataA!$AT$42</f>
        <v>8.1540999999999997</v>
      </c>
      <c r="E451" s="3">
        <f>ChartDataA!$AT$43</f>
        <v>6.0000000000037801E-4</v>
      </c>
      <c r="F451" s="3">
        <f>ChartDataA!$AT$44</f>
        <v>0</v>
      </c>
      <c r="G451" s="3">
        <f>ChartDataA!$AT$45</f>
        <v>6.7000000000000011E-3</v>
      </c>
      <c r="H451" s="3">
        <f>ChartDataA!$AT$46</f>
        <v>0</v>
      </c>
      <c r="I451" s="3">
        <f>ChartDataA!$AT$47</f>
        <v>3.3099999999999963E-2</v>
      </c>
    </row>
    <row r="452" spans="1:9">
      <c r="A452" s="5"/>
      <c r="B452" s="3">
        <f>ChartDataA!$AU$40</f>
        <v>0</v>
      </c>
      <c r="C452" s="3">
        <f>ChartDataA!$AU$41</f>
        <v>0</v>
      </c>
      <c r="D452" s="3">
        <f>ChartDataA!$AU$42</f>
        <v>6.7909999999999995</v>
      </c>
      <c r="E452" s="3">
        <f>ChartDataA!$AU$43</f>
        <v>6.0000000000037801E-4</v>
      </c>
      <c r="F452" s="3">
        <f>ChartDataA!$AU$44</f>
        <v>0</v>
      </c>
      <c r="G452" s="3">
        <f>ChartDataA!$AU$45</f>
        <v>8.2000000000000007E-3</v>
      </c>
      <c r="H452" s="3">
        <f>ChartDataA!$AU$46</f>
        <v>0</v>
      </c>
      <c r="I452" s="3">
        <f>ChartDataA!$AU$47</f>
        <v>3.309999999999997E-2</v>
      </c>
    </row>
    <row r="453" spans="1:9">
      <c r="A453" s="5"/>
      <c r="B453" s="3">
        <f>ChartDataA!$AV$40</f>
        <v>0</v>
      </c>
      <c r="C453" s="3">
        <f>ChartDataA!$AV$41</f>
        <v>0</v>
      </c>
      <c r="D453" s="3">
        <f>ChartDataA!$AV$42</f>
        <v>5.2702999999999998</v>
      </c>
      <c r="E453" s="3">
        <f>ChartDataA!$AV$43</f>
        <v>0</v>
      </c>
      <c r="F453" s="3">
        <f>ChartDataA!$AV$44</f>
        <v>0</v>
      </c>
      <c r="G453" s="3">
        <f>ChartDataA!$AV$45</f>
        <v>9.6000000000000009E-3</v>
      </c>
      <c r="H453" s="3">
        <f>ChartDataA!$AV$46</f>
        <v>0</v>
      </c>
      <c r="I453" s="3">
        <f>ChartDataA!$AV$47</f>
        <v>3.319999999999991E-2</v>
      </c>
    </row>
    <row r="454" spans="1:9">
      <c r="A454" s="5"/>
      <c r="B454" s="3">
        <f>ChartDataA!$AW$40</f>
        <v>0</v>
      </c>
      <c r="C454" s="3">
        <f>ChartDataA!$AW$41</f>
        <v>0</v>
      </c>
      <c r="D454" s="3">
        <f>ChartDataA!$AW$42</f>
        <v>3.6802000000000001</v>
      </c>
      <c r="E454" s="3">
        <f>ChartDataA!$AW$43</f>
        <v>0</v>
      </c>
      <c r="F454" s="3">
        <f>ChartDataA!$AW$44</f>
        <v>0</v>
      </c>
      <c r="G454" s="3">
        <f>ChartDataA!$AW$45</f>
        <v>1.0000000000000002E-2</v>
      </c>
      <c r="H454" s="3">
        <f>ChartDataA!$AW$46</f>
        <v>0</v>
      </c>
      <c r="I454" s="3">
        <f>ChartDataA!$AW$47</f>
        <v>3.2899999999999964E-2</v>
      </c>
    </row>
    <row r="455" spans="1:9">
      <c r="A455" s="5" t="str">
        <f>ChartDataA!$AX$39</f>
        <v>yt 31 12 2014</v>
      </c>
      <c r="B455" s="3">
        <f>ChartDataA!$AX$40</f>
        <v>0</v>
      </c>
      <c r="C455" s="3">
        <f>ChartDataA!$AX$41</f>
        <v>0</v>
      </c>
      <c r="D455" s="3">
        <f>ChartDataA!$AX$42</f>
        <v>3.5038000000000009</v>
      </c>
      <c r="E455" s="3">
        <f>ChartDataA!$AX$43</f>
        <v>0</v>
      </c>
      <c r="F455" s="3">
        <f>ChartDataA!$AX$44</f>
        <v>0</v>
      </c>
      <c r="G455" s="3">
        <f>ChartDataA!$AX$45</f>
        <v>9.9000000000000025E-3</v>
      </c>
      <c r="H455" s="3">
        <f>ChartDataA!$AX$46</f>
        <v>0</v>
      </c>
      <c r="I455" s="3">
        <f>ChartDataA!$AX$47</f>
        <v>3.2699999999999979E-2</v>
      </c>
    </row>
    <row r="456" spans="1:9">
      <c r="A456" s="5"/>
      <c r="B456" s="3">
        <f>ChartDataA!$AY$40</f>
        <v>0</v>
      </c>
      <c r="C456" s="3">
        <f>ChartDataA!$AY$41</f>
        <v>0</v>
      </c>
      <c r="D456" s="3">
        <f>ChartDataA!$AY$42</f>
        <v>1.9647000000000001</v>
      </c>
      <c r="E456" s="3">
        <f>ChartDataA!$AY$43</f>
        <v>0</v>
      </c>
      <c r="F456" s="3">
        <f>ChartDataA!$AY$44</f>
        <v>0</v>
      </c>
      <c r="G456" s="3">
        <f>ChartDataA!$AY$45</f>
        <v>8.8000000000000005E-3</v>
      </c>
      <c r="H456" s="3">
        <f>ChartDataA!$AY$46</f>
        <v>0</v>
      </c>
      <c r="I456" s="3">
        <f>ChartDataA!$AY$47</f>
        <v>3.0400000000000003E-2</v>
      </c>
    </row>
    <row r="457" spans="1:9">
      <c r="A457" s="5"/>
      <c r="B457" s="3">
        <f>ChartDataA!$AZ$40</f>
        <v>0</v>
      </c>
      <c r="C457" s="3">
        <f>ChartDataA!$AZ$41</f>
        <v>0</v>
      </c>
      <c r="D457" s="3">
        <f>ChartDataA!$AZ$42</f>
        <v>1.8657000000000001</v>
      </c>
      <c r="E457" s="3">
        <f>ChartDataA!$AZ$43</f>
        <v>0</v>
      </c>
      <c r="F457" s="3">
        <f>ChartDataA!$AZ$44</f>
        <v>0</v>
      </c>
      <c r="G457" s="3">
        <f>ChartDataA!$AZ$45</f>
        <v>9.4000000000000021E-3</v>
      </c>
      <c r="H457" s="3">
        <f>ChartDataA!$AZ$46</f>
        <v>0</v>
      </c>
      <c r="I457" s="3">
        <f>ChartDataA!$AZ$47</f>
        <v>3.1600000000000003E-2</v>
      </c>
    </row>
    <row r="458" spans="1:9">
      <c r="A458" s="5"/>
      <c r="B458" s="3">
        <f>ChartDataA!$BA$40</f>
        <v>0</v>
      </c>
      <c r="C458" s="3">
        <f>ChartDataA!$BA$41</f>
        <v>0</v>
      </c>
      <c r="D458" s="3">
        <f>ChartDataA!$BA$42</f>
        <v>1.9101999999999999</v>
      </c>
      <c r="E458" s="3">
        <f>ChartDataA!$BA$43</f>
        <v>0</v>
      </c>
      <c r="F458" s="3">
        <f>ChartDataA!$BA$44</f>
        <v>0</v>
      </c>
      <c r="G458" s="3">
        <f>ChartDataA!$BA$45</f>
        <v>8.8000000000000005E-3</v>
      </c>
      <c r="H458" s="3">
        <f>ChartDataA!$BA$46</f>
        <v>0</v>
      </c>
      <c r="I458" s="3">
        <f>ChartDataA!$BA$47</f>
        <v>5.6300000000000003E-2</v>
      </c>
    </row>
    <row r="459" spans="1:9">
      <c r="A459" s="5"/>
      <c r="B459" s="3">
        <f>ChartDataA!$BB$40</f>
        <v>0</v>
      </c>
      <c r="C459" s="3">
        <f>ChartDataA!$BB$41</f>
        <v>0</v>
      </c>
      <c r="D459" s="3">
        <f>ChartDataA!$BB$42</f>
        <v>1.8454999999999999</v>
      </c>
      <c r="E459" s="3">
        <f>ChartDataA!$BB$43</f>
        <v>0</v>
      </c>
      <c r="F459" s="3">
        <f>ChartDataA!$BB$44</f>
        <v>0</v>
      </c>
      <c r="G459" s="3">
        <f>ChartDataA!$BB$45</f>
        <v>8.9000000000000017E-3</v>
      </c>
      <c r="H459" s="3">
        <f>ChartDataA!$BB$46</f>
        <v>0</v>
      </c>
      <c r="I459" s="3">
        <f>ChartDataA!$BB$47</f>
        <v>5.6100000000000011E-2</v>
      </c>
    </row>
    <row r="460" spans="1:9">
      <c r="A460" s="5"/>
      <c r="B460" s="3">
        <f>ChartDataA!$BC$40</f>
        <v>0</v>
      </c>
      <c r="C460" s="3">
        <f>ChartDataA!$BC$41</f>
        <v>0</v>
      </c>
      <c r="D460" s="3">
        <f>ChartDataA!$BC$42</f>
        <v>1.4523999999999997</v>
      </c>
      <c r="E460" s="3">
        <f>ChartDataA!$BC$43</f>
        <v>0</v>
      </c>
      <c r="F460" s="3">
        <f>ChartDataA!$BC$44</f>
        <v>0</v>
      </c>
      <c r="G460" s="3">
        <f>ChartDataA!$BC$45</f>
        <v>8.9000000000000017E-3</v>
      </c>
      <c r="H460" s="3">
        <f>ChartDataA!$BC$46</f>
        <v>0</v>
      </c>
      <c r="I460" s="3">
        <f>ChartDataA!$BC$47</f>
        <v>5.5200000000000013E-2</v>
      </c>
    </row>
    <row r="461" spans="1:9">
      <c r="A461" s="5" t="str">
        <f>ChartDataA!$BD$39</f>
        <v>yt 30 06 2015</v>
      </c>
      <c r="B461" s="3">
        <f>ChartDataA!$BD$40</f>
        <v>0</v>
      </c>
      <c r="C461" s="3">
        <f>ChartDataA!$BD$41</f>
        <v>0</v>
      </c>
      <c r="D461" s="3">
        <f>ChartDataA!$BD$42</f>
        <v>1.4368999999999998</v>
      </c>
      <c r="E461" s="3">
        <f>ChartDataA!$BD$43</f>
        <v>1.0000000000000009E-2</v>
      </c>
      <c r="F461" s="3">
        <f>ChartDataA!$BD$44</f>
        <v>0</v>
      </c>
      <c r="G461" s="3">
        <f>ChartDataA!$BD$45</f>
        <v>8.2000000000000007E-3</v>
      </c>
      <c r="H461" s="3">
        <f>ChartDataA!$BD$46</f>
        <v>0</v>
      </c>
      <c r="I461" s="3">
        <f>ChartDataA!$BD$47</f>
        <v>5.3400000000000024E-2</v>
      </c>
    </row>
    <row r="462" spans="1:9">
      <c r="A462" s="5"/>
      <c r="B462" s="3">
        <f>ChartDataA!$BE$40</f>
        <v>0</v>
      </c>
      <c r="C462" s="3">
        <f>ChartDataA!$BE$41</f>
        <v>0</v>
      </c>
      <c r="D462" s="3">
        <f>ChartDataA!$BE$42</f>
        <v>1.3882999999999996</v>
      </c>
      <c r="E462" s="3">
        <f>ChartDataA!$BE$43</f>
        <v>1.0200000000000209E-2</v>
      </c>
      <c r="F462" s="3">
        <f>ChartDataA!$BE$44</f>
        <v>0</v>
      </c>
      <c r="G462" s="3">
        <f>ChartDataA!$BE$45</f>
        <v>7.6000000000000017E-3</v>
      </c>
      <c r="H462" s="3">
        <f>ChartDataA!$BE$46</f>
        <v>0</v>
      </c>
      <c r="I462" s="3">
        <f>ChartDataA!$BE$47</f>
        <v>5.3900000000000017E-2</v>
      </c>
    </row>
    <row r="463" spans="1:9">
      <c r="A463" s="5"/>
      <c r="B463" s="3">
        <f>ChartDataA!$BF$40</f>
        <v>0</v>
      </c>
      <c r="C463" s="3">
        <f>ChartDataA!$BF$41</f>
        <v>0</v>
      </c>
      <c r="D463" s="3">
        <f>ChartDataA!$BF$42</f>
        <v>1.3331999999999999</v>
      </c>
      <c r="E463" s="3">
        <f>ChartDataA!$BF$43</f>
        <v>1.8299999999999983E-2</v>
      </c>
      <c r="F463" s="3">
        <f>ChartDataA!$BF$44</f>
        <v>0</v>
      </c>
      <c r="G463" s="3">
        <f>ChartDataA!$BF$45</f>
        <v>5.6000000000000008E-3</v>
      </c>
      <c r="H463" s="3">
        <f>ChartDataA!$BF$46</f>
        <v>0</v>
      </c>
      <c r="I463" s="3">
        <f>ChartDataA!$BF$47</f>
        <v>2.9000000000000033E-2</v>
      </c>
    </row>
    <row r="464" spans="1:9">
      <c r="A464" s="5"/>
      <c r="B464" s="3">
        <f>ChartDataA!$BG$40</f>
        <v>0</v>
      </c>
      <c r="C464" s="3">
        <f>ChartDataA!$BG$41</f>
        <v>0</v>
      </c>
      <c r="D464" s="3">
        <f>ChartDataA!$BG$42</f>
        <v>1.1547000000000003</v>
      </c>
      <c r="E464" s="3">
        <f>ChartDataA!$BG$43</f>
        <v>1.8299999999999983E-2</v>
      </c>
      <c r="F464" s="3">
        <f>ChartDataA!$BG$44</f>
        <v>0</v>
      </c>
      <c r="G464" s="3">
        <f>ChartDataA!$BG$45</f>
        <v>5.2000000000000015E-3</v>
      </c>
      <c r="H464" s="3">
        <f>ChartDataA!$BG$46</f>
        <v>0</v>
      </c>
      <c r="I464" s="3">
        <f>ChartDataA!$BG$47</f>
        <v>2.940000000000003E-2</v>
      </c>
    </row>
    <row r="465" spans="1:9">
      <c r="A465" s="5"/>
      <c r="B465" s="3">
        <f>ChartDataA!$BH$40</f>
        <v>0</v>
      </c>
      <c r="C465" s="3">
        <f>ChartDataA!$BH$41</f>
        <v>0</v>
      </c>
      <c r="D465" s="3">
        <f>ChartDataA!$BH$42</f>
        <v>1.2376000000000003</v>
      </c>
      <c r="E465" s="3">
        <f>ChartDataA!$BH$43</f>
        <v>1.8299999999999761E-2</v>
      </c>
      <c r="F465" s="3">
        <f>ChartDataA!$BH$44</f>
        <v>0</v>
      </c>
      <c r="G465" s="3">
        <f>ChartDataA!$BH$45</f>
        <v>5.0000000000000001E-3</v>
      </c>
      <c r="H465" s="3">
        <f>ChartDataA!$BH$46</f>
        <v>0</v>
      </c>
      <c r="I465" s="3">
        <f>ChartDataA!$BH$47</f>
        <v>3.6800000000000048E-2</v>
      </c>
    </row>
    <row r="466" spans="1:9">
      <c r="A466" s="5"/>
      <c r="B466" s="3">
        <f>ChartDataA!$BI$40</f>
        <v>0</v>
      </c>
      <c r="C466" s="3">
        <f>ChartDataA!$BI$41</f>
        <v>0</v>
      </c>
      <c r="D466" s="3">
        <f>ChartDataA!$BI$42</f>
        <v>1.2419000000000002</v>
      </c>
      <c r="E466" s="3">
        <f>ChartDataA!$BI$43</f>
        <v>6.6299999999999804E-2</v>
      </c>
      <c r="F466" s="3">
        <f>ChartDataA!$BI$44</f>
        <v>0</v>
      </c>
      <c r="G466" s="3">
        <f>ChartDataA!$BI$45</f>
        <v>4.5999999999999999E-3</v>
      </c>
      <c r="H466" s="3">
        <f>ChartDataA!$BI$46</f>
        <v>0</v>
      </c>
      <c r="I466" s="3">
        <f>ChartDataA!$BI$47</f>
        <v>3.7000000000000033E-2</v>
      </c>
    </row>
    <row r="467" spans="1:9">
      <c r="A467" s="5" t="str">
        <f>ChartDataA!$BJ$39</f>
        <v>yt 31 12 2015</v>
      </c>
      <c r="B467" s="3">
        <f>ChartDataA!$BJ$40</f>
        <v>0</v>
      </c>
      <c r="C467" s="3">
        <f>ChartDataA!$BJ$41</f>
        <v>0</v>
      </c>
      <c r="D467" s="3">
        <f>ChartDataA!$BJ$42</f>
        <v>1.2826000000000002</v>
      </c>
      <c r="E467" s="3">
        <f>ChartDataA!$BJ$43</f>
        <v>6.6300000000000026E-2</v>
      </c>
      <c r="F467" s="3">
        <f>ChartDataA!$BJ$44</f>
        <v>0</v>
      </c>
      <c r="G467" s="3">
        <f>ChartDataA!$BJ$45</f>
        <v>4.2000000000000006E-3</v>
      </c>
      <c r="H467" s="3">
        <f>ChartDataA!$BJ$46</f>
        <v>0</v>
      </c>
      <c r="I467" s="3">
        <f>ChartDataA!$BJ$47</f>
        <v>3.7000000000000026E-2</v>
      </c>
    </row>
    <row r="468" spans="1:9">
      <c r="A468" s="5"/>
      <c r="B468" s="3">
        <f>ChartDataA!$BK$40</f>
        <v>0</v>
      </c>
      <c r="C468" s="3">
        <f>ChartDataA!$BK$41</f>
        <v>0</v>
      </c>
      <c r="D468" s="3">
        <f>ChartDataA!$BK$42</f>
        <v>1.1551000000000002</v>
      </c>
      <c r="E468" s="3">
        <f>ChartDataA!$BK$43</f>
        <v>6.6299999999999804E-2</v>
      </c>
      <c r="F468" s="3">
        <f>ChartDataA!$BK$44</f>
        <v>0</v>
      </c>
      <c r="G468" s="3">
        <f>ChartDataA!$BK$45</f>
        <v>5.0000000000000001E-3</v>
      </c>
      <c r="H468" s="3">
        <f>ChartDataA!$BK$46</f>
        <v>0</v>
      </c>
      <c r="I468" s="3">
        <f>ChartDataA!$BK$47</f>
        <v>5.8200000000000009E-2</v>
      </c>
    </row>
    <row r="469" spans="1:9">
      <c r="A469" s="5"/>
      <c r="B469" s="3">
        <f>ChartDataA!$BL$40</f>
        <v>0</v>
      </c>
      <c r="C469" s="3">
        <f>ChartDataA!$BL$41</f>
        <v>0</v>
      </c>
      <c r="D469" s="3">
        <f>ChartDataA!$BL$42</f>
        <v>1.1959000000000002</v>
      </c>
      <c r="E469" s="3">
        <f>ChartDataA!$BL$43</f>
        <v>0.10630000000000006</v>
      </c>
      <c r="F469" s="3">
        <f>ChartDataA!$BL$44</f>
        <v>0</v>
      </c>
      <c r="G469" s="3">
        <f>ChartDataA!$BL$45</f>
        <v>3.8999999999999998E-3</v>
      </c>
      <c r="H469" s="3">
        <f>ChartDataA!$BL$46</f>
        <v>0</v>
      </c>
      <c r="I469" s="3">
        <f>ChartDataA!$BL$47</f>
        <v>5.690000000000002E-2</v>
      </c>
    </row>
    <row r="470" spans="1:9">
      <c r="A470" s="5"/>
      <c r="B470" s="3">
        <f>ChartDataA!$BM$40</f>
        <v>0</v>
      </c>
      <c r="C470" s="3">
        <f>ChartDataA!$BM$41</f>
        <v>0</v>
      </c>
      <c r="D470" s="3">
        <f>ChartDataA!$BM$42</f>
        <v>1.0916000000000001</v>
      </c>
      <c r="E470" s="3">
        <f>ChartDataA!$BM$43</f>
        <v>0.10630000000000028</v>
      </c>
      <c r="F470" s="3">
        <f>ChartDataA!$BM$44</f>
        <v>0</v>
      </c>
      <c r="G470" s="3">
        <f>ChartDataA!$BM$45</f>
        <v>3.8999999999999998E-3</v>
      </c>
      <c r="H470" s="3">
        <f>ChartDataA!$BM$46</f>
        <v>0</v>
      </c>
      <c r="I470" s="3">
        <f>ChartDataA!$BM$47</f>
        <v>3.2000000000000015E-2</v>
      </c>
    </row>
    <row r="471" spans="1:9">
      <c r="A471" s="5"/>
      <c r="B471" s="3">
        <f>ChartDataA!$BN$40</f>
        <v>0</v>
      </c>
      <c r="C471" s="3">
        <f>ChartDataA!$BN$41</f>
        <v>0</v>
      </c>
      <c r="D471" s="3">
        <f>ChartDataA!$BN$42</f>
        <v>1.0207000000000002</v>
      </c>
      <c r="E471" s="3">
        <f>ChartDataA!$BN$43</f>
        <v>0.10630000000000006</v>
      </c>
      <c r="F471" s="3">
        <f>ChartDataA!$BN$44</f>
        <v>0</v>
      </c>
      <c r="G471" s="3">
        <f>ChartDataA!$BN$45</f>
        <v>3.5000000000000005E-3</v>
      </c>
      <c r="H471" s="3">
        <f>ChartDataA!$BN$46</f>
        <v>0</v>
      </c>
      <c r="I471" s="3">
        <f>ChartDataA!$BN$47</f>
        <v>3.2000000000000008E-2</v>
      </c>
    </row>
    <row r="472" spans="1:9">
      <c r="A472" s="5"/>
      <c r="B472" s="3">
        <f>ChartDataA!$BO$40</f>
        <v>0</v>
      </c>
      <c r="C472" s="3">
        <f>ChartDataA!$BO$41</f>
        <v>0</v>
      </c>
      <c r="D472" s="3">
        <f>ChartDataA!$BO$42</f>
        <v>0.99110000000000009</v>
      </c>
      <c r="E472" s="3">
        <f>ChartDataA!$BO$43</f>
        <v>0.10630000000000006</v>
      </c>
      <c r="F472" s="3">
        <f>ChartDataA!$BO$44</f>
        <v>0</v>
      </c>
      <c r="G472" s="3">
        <f>ChartDataA!$BO$45</f>
        <v>3.5000000000000005E-3</v>
      </c>
      <c r="H472" s="3">
        <f>ChartDataA!$BO$46</f>
        <v>0</v>
      </c>
      <c r="I472" s="3">
        <f>ChartDataA!$BO$47</f>
        <v>3.1700000000000006E-2</v>
      </c>
    </row>
    <row r="473" spans="1:9">
      <c r="A473" s="5" t="str">
        <f>ChartDataA!$BP$39</f>
        <v>yt 30 06 2016</v>
      </c>
      <c r="B473" s="3">
        <f>ChartDataA!$BP$40</f>
        <v>0</v>
      </c>
      <c r="C473" s="3">
        <f>ChartDataA!$BP$41</f>
        <v>0</v>
      </c>
      <c r="D473" s="3">
        <f>ChartDataA!$BP$42</f>
        <v>0.96560000000000012</v>
      </c>
      <c r="E473" s="3">
        <f>ChartDataA!$BP$43</f>
        <v>9.6299999999999941E-2</v>
      </c>
      <c r="F473" s="3">
        <f>ChartDataA!$BP$44</f>
        <v>0</v>
      </c>
      <c r="G473" s="3">
        <f>ChartDataA!$BP$45</f>
        <v>3.5000000000000005E-3</v>
      </c>
      <c r="H473" s="3">
        <f>ChartDataA!$BP$46</f>
        <v>0</v>
      </c>
      <c r="I473" s="3">
        <f>ChartDataA!$BP$47</f>
        <v>3.1700000000000006E-2</v>
      </c>
    </row>
    <row r="474" spans="1:9">
      <c r="A474" s="5"/>
      <c r="B474" s="3">
        <f>ChartDataA!$BQ$40</f>
        <v>0</v>
      </c>
      <c r="C474" s="3">
        <f>ChartDataA!$BQ$41</f>
        <v>0</v>
      </c>
      <c r="D474" s="3">
        <f>ChartDataA!$BQ$42</f>
        <v>0.99550000000000016</v>
      </c>
      <c r="E474" s="3">
        <f>ChartDataA!$BQ$43</f>
        <v>9.6099999999999963E-2</v>
      </c>
      <c r="F474" s="3">
        <f>ChartDataA!$BQ$44</f>
        <v>0</v>
      </c>
      <c r="G474" s="3">
        <f>ChartDataA!$BQ$45</f>
        <v>3.5000000000000005E-3</v>
      </c>
      <c r="H474" s="3">
        <f>ChartDataA!$BQ$46</f>
        <v>0</v>
      </c>
      <c r="I474" s="3">
        <f>ChartDataA!$BQ$47</f>
        <v>3.0400000000000007E-2</v>
      </c>
    </row>
    <row r="475" spans="1:9">
      <c r="A475" s="5"/>
      <c r="B475" s="3">
        <f>ChartDataA!$BR$40</f>
        <v>0</v>
      </c>
      <c r="C475" s="3">
        <f>ChartDataA!$BR$41</f>
        <v>0</v>
      </c>
      <c r="D475" s="3">
        <f>ChartDataA!$BR$42</f>
        <v>1.3104</v>
      </c>
      <c r="E475" s="3">
        <f>ChartDataA!$BR$43</f>
        <v>8.8000000000000078E-2</v>
      </c>
      <c r="F475" s="3">
        <f>ChartDataA!$BR$44</f>
        <v>0</v>
      </c>
      <c r="G475" s="3">
        <f>ChartDataA!$BR$45</f>
        <v>3.5000000000000005E-3</v>
      </c>
      <c r="H475" s="3">
        <f>ChartDataA!$BR$46</f>
        <v>0</v>
      </c>
      <c r="I475" s="3">
        <f>ChartDataA!$BR$47</f>
        <v>3.0100000000000012E-2</v>
      </c>
    </row>
    <row r="476" spans="1:9">
      <c r="A476" s="5"/>
      <c r="B476" s="3">
        <f>ChartDataA!$BS$40</f>
        <v>0</v>
      </c>
      <c r="C476" s="3">
        <f>ChartDataA!$BS$41</f>
        <v>0</v>
      </c>
      <c r="D476" s="3">
        <f>ChartDataA!$BS$42</f>
        <v>1.2800000000000002</v>
      </c>
      <c r="E476" s="3">
        <f>ChartDataA!$BS$43</f>
        <v>8.8000000000000078E-2</v>
      </c>
      <c r="F476" s="3">
        <f>ChartDataA!$BS$44</f>
        <v>0</v>
      </c>
      <c r="G476" s="3">
        <f>ChartDataA!$BS$45</f>
        <v>3.3999999999999998E-3</v>
      </c>
      <c r="H476" s="3">
        <f>ChartDataA!$BS$46</f>
        <v>0</v>
      </c>
      <c r="I476" s="3">
        <f>ChartDataA!$BS$47</f>
        <v>2.9700000000000011E-2</v>
      </c>
    </row>
    <row r="477" spans="1:9">
      <c r="A477" s="5"/>
      <c r="B477" s="3">
        <f>ChartDataA!$BT$40</f>
        <v>0</v>
      </c>
      <c r="C477" s="3">
        <f>ChartDataA!$BT$41</f>
        <v>0</v>
      </c>
      <c r="D477" s="3">
        <f>ChartDataA!$BT$42</f>
        <v>1.2183999999999999</v>
      </c>
      <c r="E477" s="3">
        <f>ChartDataA!$BT$43</f>
        <v>8.7999999999999856E-2</v>
      </c>
      <c r="F477" s="3">
        <f>ChartDataA!$BT$44</f>
        <v>0</v>
      </c>
      <c r="G477" s="3">
        <f>ChartDataA!$BT$45</f>
        <v>2.7000000000000001E-3</v>
      </c>
      <c r="H477" s="3">
        <f>ChartDataA!$BT$46</f>
        <v>0</v>
      </c>
      <c r="I477" s="3">
        <f>ChartDataA!$BT$47</f>
        <v>2.2000000000000002E-2</v>
      </c>
    </row>
    <row r="478" spans="1:9">
      <c r="A478" s="5"/>
      <c r="B478" s="3">
        <f>ChartDataA!$BU$40</f>
        <v>0</v>
      </c>
      <c r="C478" s="3">
        <f>ChartDataA!$BU$41</f>
        <v>0</v>
      </c>
      <c r="D478" s="3">
        <f>ChartDataA!$BU$42</f>
        <v>1.2119</v>
      </c>
      <c r="E478" s="3">
        <f>ChartDataA!$BU$43</f>
        <v>3.9999999999999813E-2</v>
      </c>
      <c r="F478" s="3">
        <f>ChartDataA!$BU$44</f>
        <v>0</v>
      </c>
      <c r="G478" s="3">
        <f>ChartDataA!$BU$45</f>
        <v>2.7000000000000001E-3</v>
      </c>
      <c r="H478" s="3">
        <f>ChartDataA!$BU$46</f>
        <v>0</v>
      </c>
      <c r="I478" s="3">
        <f>ChartDataA!$BU$47</f>
        <v>2.1800000000000014E-2</v>
      </c>
    </row>
    <row r="479" spans="1:9">
      <c r="A479" s="5" t="str">
        <f>ChartDataA!$BV$39</f>
        <v>yt 31 12 2016</v>
      </c>
      <c r="B479" s="3">
        <f>ChartDataA!$BV$40</f>
        <v>0</v>
      </c>
      <c r="C479" s="3">
        <f>ChartDataA!$BV$41</f>
        <v>0</v>
      </c>
      <c r="D479" s="3">
        <f>ChartDataA!$BV$42</f>
        <v>1.4395</v>
      </c>
      <c r="E479" s="3">
        <f>ChartDataA!$BV$43</f>
        <v>21.128</v>
      </c>
      <c r="F479" s="3">
        <f>ChartDataA!$BV$44</f>
        <v>0</v>
      </c>
      <c r="G479" s="3">
        <f>ChartDataA!$BV$45</f>
        <v>2.7000000000000001E-3</v>
      </c>
      <c r="H479" s="3">
        <f>ChartDataA!$BV$46</f>
        <v>0</v>
      </c>
      <c r="I479" s="3">
        <f>ChartDataA!$BV$47</f>
        <v>2.2100000000000026E-2</v>
      </c>
    </row>
    <row r="480" spans="1:9">
      <c r="A480" s="5"/>
      <c r="B480" s="3">
        <f>ChartDataA!$BW$40</f>
        <v>0</v>
      </c>
      <c r="C480" s="3">
        <f>ChartDataA!$BW$41</f>
        <v>0</v>
      </c>
      <c r="D480" s="3">
        <f>ChartDataA!$BW$42</f>
        <v>1.4907000000000001</v>
      </c>
      <c r="E480" s="3">
        <f>ChartDataA!$BW$43</f>
        <v>21.128</v>
      </c>
      <c r="F480" s="3">
        <f>ChartDataA!$BW$44</f>
        <v>0</v>
      </c>
      <c r="G480" s="3">
        <f>ChartDataA!$BW$45</f>
        <v>0.32050000000000001</v>
      </c>
      <c r="H480" s="3">
        <f>ChartDataA!$BW$46</f>
        <v>0</v>
      </c>
      <c r="I480" s="3">
        <f>ChartDataA!$BW$47</f>
        <v>4.2400000000000104E-2</v>
      </c>
    </row>
    <row r="481" spans="1:9">
      <c r="A481" s="5"/>
      <c r="B481" s="3">
        <f>ChartDataA!$BX$40</f>
        <v>0</v>
      </c>
      <c r="C481" s="3">
        <f>ChartDataA!$BX$41</f>
        <v>0</v>
      </c>
      <c r="D481" s="3">
        <f>ChartDataA!$BX$42</f>
        <v>1.5852000000000002</v>
      </c>
      <c r="E481" s="3">
        <f>ChartDataA!$BX$43</f>
        <v>21.088000000000001</v>
      </c>
      <c r="F481" s="3">
        <f>ChartDataA!$BX$44</f>
        <v>0</v>
      </c>
      <c r="G481" s="3">
        <f>ChartDataA!$BX$45</f>
        <v>0.52010000000000001</v>
      </c>
      <c r="H481" s="3">
        <f>ChartDataA!$BX$46</f>
        <v>0</v>
      </c>
      <c r="I481" s="3">
        <f>ChartDataA!$BX$47</f>
        <v>0.13539999999999996</v>
      </c>
    </row>
    <row r="482" spans="1:9">
      <c r="A482" s="5"/>
      <c r="B482" s="3">
        <f>ChartDataA!$BY$40</f>
        <v>0</v>
      </c>
      <c r="C482" s="3">
        <f>ChartDataA!$BY$41</f>
        <v>0</v>
      </c>
      <c r="D482" s="3">
        <f>ChartDataA!$BY$42</f>
        <v>1.7196000000000002</v>
      </c>
      <c r="E482" s="3">
        <f>ChartDataA!$BY$43</f>
        <v>21.088000000000001</v>
      </c>
      <c r="F482" s="3">
        <f>ChartDataA!$BY$44</f>
        <v>0</v>
      </c>
      <c r="G482" s="3">
        <f>ChartDataA!$BY$45</f>
        <v>0.82010000000000005</v>
      </c>
      <c r="H482" s="3">
        <f>ChartDataA!$BY$46</f>
        <v>0</v>
      </c>
      <c r="I482" s="3">
        <f>ChartDataA!$BY$47</f>
        <v>0.19469999999999987</v>
      </c>
    </row>
    <row r="483" spans="1:9">
      <c r="A483" s="5"/>
      <c r="B483" s="3">
        <f>ChartDataA!$BZ$40</f>
        <v>0</v>
      </c>
      <c r="C483" s="3">
        <f>ChartDataA!$BZ$41</f>
        <v>0</v>
      </c>
      <c r="D483" s="3">
        <f>ChartDataA!$BZ$42</f>
        <v>1.7376000000000003</v>
      </c>
      <c r="E483" s="3">
        <f>ChartDataA!$BZ$43</f>
        <v>21.088000000000001</v>
      </c>
      <c r="F483" s="3">
        <f>ChartDataA!$BZ$44</f>
        <v>0</v>
      </c>
      <c r="G483" s="3">
        <f>ChartDataA!$BZ$45</f>
        <v>1.0201</v>
      </c>
      <c r="H483" s="3">
        <f>ChartDataA!$BZ$46</f>
        <v>0</v>
      </c>
      <c r="I483" s="3">
        <f>ChartDataA!$BZ$47</f>
        <v>0.46010000000000018</v>
      </c>
    </row>
    <row r="484" spans="1:9">
      <c r="A484" s="5"/>
      <c r="B484" s="3">
        <f>ChartDataA!$CA$40</f>
        <v>0</v>
      </c>
      <c r="C484" s="3">
        <f>ChartDataA!$CA$41</f>
        <v>0</v>
      </c>
      <c r="D484" s="3">
        <f>ChartDataA!$CA$42</f>
        <v>1.7046000000000001</v>
      </c>
      <c r="E484" s="3">
        <f>ChartDataA!$CA$43</f>
        <v>21.088000000000005</v>
      </c>
      <c r="F484" s="3">
        <f>ChartDataA!$CA$44</f>
        <v>0</v>
      </c>
      <c r="G484" s="3">
        <f>ChartDataA!$CA$45</f>
        <v>1.0201</v>
      </c>
      <c r="H484" s="3">
        <f>ChartDataA!$CA$46</f>
        <v>0</v>
      </c>
      <c r="I484" s="3">
        <f>ChartDataA!$CA$47</f>
        <v>0.49000000000000021</v>
      </c>
    </row>
    <row r="485" spans="1:9">
      <c r="A485" s="3" t="str">
        <f>ChartDataA!$CB$39</f>
        <v>yt 30 06 2017</v>
      </c>
      <c r="B485" s="3">
        <f>ChartDataA!$CB$40</f>
        <v>0</v>
      </c>
      <c r="C485" s="3">
        <f>ChartDataA!$CB$41</f>
        <v>0</v>
      </c>
      <c r="D485" s="3">
        <f>ChartDataA!$CB$42</f>
        <v>1.6719999999999999</v>
      </c>
      <c r="E485" s="3">
        <f>ChartDataA!$CB$43</f>
        <v>21.088000000000001</v>
      </c>
      <c r="F485" s="3">
        <f>ChartDataA!$CB$44</f>
        <v>0</v>
      </c>
      <c r="G485" s="3">
        <f>ChartDataA!$CB$45</f>
        <v>1.0201</v>
      </c>
      <c r="H485" s="3">
        <f>ChartDataA!$CB$46</f>
        <v>0</v>
      </c>
      <c r="I485" s="3">
        <f>ChartDataA!$CB$47</f>
        <v>0.68900000000000006</v>
      </c>
    </row>
    <row r="486" spans="1:9">
      <c r="A486" s="5"/>
      <c r="B486" s="3">
        <f>ChartDataA!$CC$40</f>
        <v>0</v>
      </c>
      <c r="C486" s="3">
        <f>ChartDataA!$CC$41</f>
        <v>0</v>
      </c>
      <c r="D486" s="3">
        <f>ChartDataA!$CC$42</f>
        <v>1.6331</v>
      </c>
      <c r="E486" s="3">
        <f>ChartDataA!$CC$43</f>
        <v>49.793900000000001</v>
      </c>
      <c r="F486" s="3">
        <f>ChartDataA!$CC$44</f>
        <v>0</v>
      </c>
      <c r="G486" s="3">
        <f>ChartDataA!$CC$45</f>
        <v>1.0201</v>
      </c>
      <c r="H486" s="3">
        <f>ChartDataA!$CC$46</f>
        <v>0</v>
      </c>
      <c r="I486" s="3">
        <f>ChartDataA!$CC$47</f>
        <v>0.68900000000000006</v>
      </c>
    </row>
    <row r="487" spans="1:9">
      <c r="A487" s="5"/>
      <c r="B487" s="3">
        <f>ChartDataA!$CD$40</f>
        <v>0</v>
      </c>
      <c r="C487" s="3">
        <f>ChartDataA!$CD$41</f>
        <v>0</v>
      </c>
      <c r="D487" s="3">
        <f>ChartDataA!$CD$42</f>
        <v>1.4379999999999999</v>
      </c>
      <c r="E487" s="3">
        <f>ChartDataA!$CD$43</f>
        <v>49.793900000000001</v>
      </c>
      <c r="F487" s="3">
        <f>ChartDataA!$CD$44</f>
        <v>0</v>
      </c>
      <c r="G487" s="3">
        <f>ChartDataA!$CD$45</f>
        <v>1.0450999999999999</v>
      </c>
      <c r="H487" s="3">
        <f>ChartDataA!$CD$46</f>
        <v>0</v>
      </c>
      <c r="I487" s="3">
        <f>ChartDataA!$CD$47</f>
        <v>0.72410000000000019</v>
      </c>
    </row>
    <row r="488" spans="1:9">
      <c r="A488" s="5"/>
      <c r="B488" s="3">
        <f>ChartDataA!$CE$40</f>
        <v>0</v>
      </c>
      <c r="C488" s="3">
        <f>ChartDataA!$CE$41</f>
        <v>0</v>
      </c>
      <c r="D488" s="3">
        <f>ChartDataA!$CE$42</f>
        <v>1.4947999999999997</v>
      </c>
      <c r="E488" s="3">
        <f>ChartDataA!$CE$43</f>
        <v>49.793900000000001</v>
      </c>
      <c r="F488" s="3">
        <f>ChartDataA!$CE$44</f>
        <v>0</v>
      </c>
      <c r="G488" s="3">
        <f>ChartDataA!$CE$45</f>
        <v>1.0441</v>
      </c>
      <c r="H488" s="3">
        <f>ChartDataA!$CE$46</f>
        <v>0</v>
      </c>
      <c r="I488" s="3">
        <f>ChartDataA!$CE$47</f>
        <v>0.72409999999999997</v>
      </c>
    </row>
    <row r="489" spans="1:9">
      <c r="A489" s="5"/>
      <c r="B489" s="3">
        <f>ChartDataA!$CF$40</f>
        <v>0</v>
      </c>
      <c r="C489" s="3">
        <f>ChartDataA!$CF$41</f>
        <v>0</v>
      </c>
      <c r="D489" s="3">
        <f>ChartDataA!$CF$42</f>
        <v>1.4447999999999999</v>
      </c>
      <c r="E489" s="3">
        <f>ChartDataA!$CF$43</f>
        <v>77.173899999999989</v>
      </c>
      <c r="F489" s="3">
        <f>ChartDataA!$CF$44</f>
        <v>0</v>
      </c>
      <c r="G489" s="3">
        <f>ChartDataA!$CF$45</f>
        <v>1.0435999999999999</v>
      </c>
      <c r="H489" s="3">
        <f>ChartDataA!$CF$46</f>
        <v>0</v>
      </c>
      <c r="I489" s="3">
        <f>ChartDataA!$CF$47</f>
        <v>0.76390000000000025</v>
      </c>
    </row>
    <row r="490" spans="1:9">
      <c r="A490" s="5"/>
      <c r="B490" s="3">
        <f>ChartDataA!$CG$40</f>
        <v>0</v>
      </c>
      <c r="C490" s="3">
        <f>ChartDataA!$CG$41</f>
        <v>0</v>
      </c>
      <c r="D490" s="3">
        <f>ChartDataA!$CG$42</f>
        <v>1.5689999999999997</v>
      </c>
      <c r="E490" s="3">
        <f>ChartDataA!$CG$43</f>
        <v>77.173900000000003</v>
      </c>
      <c r="F490" s="3">
        <f>ChartDataA!$CG$44</f>
        <v>0</v>
      </c>
      <c r="G490" s="3">
        <f>ChartDataA!$CG$45</f>
        <v>1.0435999999999999</v>
      </c>
      <c r="H490" s="3">
        <f>ChartDataA!$CG$46</f>
        <v>0</v>
      </c>
      <c r="I490" s="3">
        <f>ChartDataA!$CG$47</f>
        <v>0.84899999999999998</v>
      </c>
    </row>
    <row r="491" spans="1:9">
      <c r="A491" s="3" t="str">
        <f>ChartDataA!$CH$39</f>
        <v>yt 31 12 2017</v>
      </c>
      <c r="B491" s="3">
        <f>ChartDataA!$CH$40</f>
        <v>0</v>
      </c>
      <c r="C491" s="3">
        <f>ChartDataA!$CH$41</f>
        <v>0</v>
      </c>
      <c r="D491" s="3">
        <f>ChartDataA!$CH$42</f>
        <v>1.3226000000000002</v>
      </c>
      <c r="E491" s="3">
        <f>ChartDataA!$CH$43</f>
        <v>56.157899999999998</v>
      </c>
      <c r="F491" s="3">
        <f>ChartDataA!$CH$44</f>
        <v>0</v>
      </c>
      <c r="G491" s="3">
        <f>ChartDataA!$CH$45</f>
        <v>1.0435999999999999</v>
      </c>
      <c r="H491" s="3">
        <f>ChartDataA!$CH$46</f>
        <v>0</v>
      </c>
      <c r="I491" s="3">
        <f>ChartDataA!$CH$47</f>
        <v>1.1019000000000003</v>
      </c>
    </row>
    <row r="492" spans="1:9">
      <c r="A492" s="5"/>
      <c r="B492" s="3">
        <f>ChartDataA!$CI$40</f>
        <v>0</v>
      </c>
      <c r="C492" s="3">
        <f>ChartDataA!$CI$41</f>
        <v>0</v>
      </c>
      <c r="D492" s="3">
        <f>ChartDataA!$CI$42</f>
        <v>1.3985000000000001</v>
      </c>
      <c r="E492" s="3">
        <f>ChartDataA!$CI$43</f>
        <v>56.253899999999994</v>
      </c>
      <c r="F492" s="3">
        <f>ChartDataA!$CI$44</f>
        <v>0</v>
      </c>
      <c r="G492" s="3">
        <f>ChartDataA!$CI$45</f>
        <v>0.85</v>
      </c>
      <c r="H492" s="3">
        <f>ChartDataA!$CI$46</f>
        <v>0</v>
      </c>
      <c r="I492" s="3">
        <f>ChartDataA!$CI$47</f>
        <v>1.2420999999999998</v>
      </c>
    </row>
    <row r="493" spans="1:9">
      <c r="A493" s="5"/>
      <c r="B493" s="3">
        <f>ChartDataA!$CJ$40</f>
        <v>0</v>
      </c>
      <c r="C493" s="3">
        <f>ChartDataA!$CJ$41</f>
        <v>0</v>
      </c>
      <c r="D493" s="3">
        <f>ChartDataA!$CJ$42</f>
        <v>1.2651000000000003</v>
      </c>
      <c r="E493" s="3">
        <f>ChartDataA!$CJ$43</f>
        <v>56.253899999999987</v>
      </c>
      <c r="F493" s="3">
        <f>ChartDataA!$CJ$44</f>
        <v>0</v>
      </c>
      <c r="G493" s="3">
        <f>ChartDataA!$CJ$45</f>
        <v>0.75</v>
      </c>
      <c r="H493" s="3">
        <f>ChartDataA!$CJ$46</f>
        <v>0</v>
      </c>
      <c r="I493" s="3">
        <f>ChartDataA!$CJ$47</f>
        <v>1.1865000000000001</v>
      </c>
    </row>
    <row r="494" spans="1:9">
      <c r="A494" s="5"/>
      <c r="B494" s="3">
        <f>ChartDataA!$CK$40</f>
        <v>0</v>
      </c>
      <c r="C494" s="3">
        <f>ChartDataA!$CK$41</f>
        <v>0</v>
      </c>
      <c r="D494" s="3">
        <f>ChartDataA!$CK$42</f>
        <v>1.2865000000000002</v>
      </c>
      <c r="E494" s="3">
        <f>ChartDataA!$CK$43</f>
        <v>72.603999999999985</v>
      </c>
      <c r="F494" s="3">
        <f>ChartDataA!$CK$44</f>
        <v>0</v>
      </c>
      <c r="G494" s="3">
        <f>ChartDataA!$CK$45</f>
        <v>0.6</v>
      </c>
      <c r="H494" s="3">
        <f>ChartDataA!$CK$46</f>
        <v>0</v>
      </c>
      <c r="I494" s="3">
        <f>ChartDataA!$CK$47</f>
        <v>1.1757</v>
      </c>
    </row>
    <row r="495" spans="1:9">
      <c r="A495" s="5"/>
      <c r="B495" s="3">
        <f>ChartDataA!$CL$40</f>
        <v>0</v>
      </c>
      <c r="C495" s="3">
        <f>ChartDataA!$CL$41</f>
        <v>0</v>
      </c>
      <c r="D495" s="3">
        <f>ChartDataA!$CL$42</f>
        <v>1.6077000000000004</v>
      </c>
      <c r="E495" s="3">
        <f>ChartDataA!$CL$43</f>
        <v>72.603999999999985</v>
      </c>
      <c r="F495" s="3">
        <f>ChartDataA!$CL$44</f>
        <v>0</v>
      </c>
      <c r="G495" s="3">
        <f>ChartDataA!$CL$45</f>
        <v>0.57500000000000007</v>
      </c>
      <c r="H495" s="3">
        <f>ChartDataA!$CL$46</f>
        <v>0</v>
      </c>
      <c r="I495" s="3">
        <f>ChartDataA!$CL$47</f>
        <v>1.2456</v>
      </c>
    </row>
    <row r="496" spans="1:9">
      <c r="A496" s="5"/>
      <c r="B496" s="3">
        <f>ChartDataA!$CM$40</f>
        <v>0</v>
      </c>
      <c r="C496" s="3">
        <f>ChartDataA!$CM$41</f>
        <v>0</v>
      </c>
      <c r="D496" s="3">
        <f>ChartDataA!$CM$42</f>
        <v>1.7046000000000003</v>
      </c>
      <c r="E496" s="3">
        <f>ChartDataA!$CM$43</f>
        <v>72.603999999999985</v>
      </c>
      <c r="F496" s="3">
        <f>ChartDataA!$CM$44</f>
        <v>0</v>
      </c>
      <c r="G496" s="3">
        <f>ChartDataA!$CM$45</f>
        <v>0.92500000000000004</v>
      </c>
      <c r="H496" s="3">
        <f>ChartDataA!$CM$46</f>
        <v>0</v>
      </c>
      <c r="I496" s="3">
        <f>ChartDataA!$CM$47</f>
        <v>1.2459</v>
      </c>
    </row>
    <row r="497" spans="1:9">
      <c r="A497" s="3" t="str">
        <f>ChartDataA!$CN$39</f>
        <v>yt 30 06 2018</v>
      </c>
      <c r="B497" s="3">
        <f>ChartDataA!$CN$40</f>
        <v>0</v>
      </c>
      <c r="C497" s="3">
        <f>ChartDataA!$CN$41</f>
        <v>0</v>
      </c>
      <c r="D497" s="3">
        <f>ChartDataA!$CN$42</f>
        <v>1.6839000000000004</v>
      </c>
      <c r="E497" s="3">
        <f>ChartDataA!$CN$43</f>
        <v>72.603999999999985</v>
      </c>
      <c r="F497" s="3">
        <f>ChartDataA!$CN$44</f>
        <v>0</v>
      </c>
      <c r="G497" s="3">
        <f>ChartDataA!$CN$45</f>
        <v>1.175</v>
      </c>
      <c r="H497" s="3">
        <f>ChartDataA!$CN$46</f>
        <v>0</v>
      </c>
      <c r="I497" s="3">
        <f>ChartDataA!$CN$47</f>
        <v>1.1486000000000003</v>
      </c>
    </row>
    <row r="498" spans="1:9">
      <c r="A498" s="5"/>
      <c r="B498" s="3">
        <f>ChartDataA!$CO$40</f>
        <v>0</v>
      </c>
      <c r="C498" s="3">
        <f>ChartDataA!$CO$41</f>
        <v>0</v>
      </c>
      <c r="D498" s="3">
        <f>ChartDataA!$CO$42</f>
        <v>1.8091000000000004</v>
      </c>
      <c r="E498" s="3">
        <f>ChartDataA!$CO$43</f>
        <v>43.898200000000003</v>
      </c>
      <c r="F498" s="3">
        <f>ChartDataA!$CO$44</f>
        <v>0</v>
      </c>
      <c r="G498" s="3">
        <f>ChartDataA!$CO$45</f>
        <v>1.325</v>
      </c>
      <c r="H498" s="3">
        <f>ChartDataA!$CO$46</f>
        <v>0</v>
      </c>
      <c r="I498" s="3">
        <f>ChartDataA!$CO$47</f>
        <v>1.1534000000000006</v>
      </c>
    </row>
    <row r="499" spans="1:9">
      <c r="A499" s="5"/>
      <c r="B499" s="3">
        <f>ChartDataA!$CP$40</f>
        <v>0</v>
      </c>
      <c r="C499" s="3">
        <f>ChartDataA!$CP$41</f>
        <v>0</v>
      </c>
      <c r="D499" s="3">
        <f>ChartDataA!$CP$42</f>
        <v>1.8376000000000003</v>
      </c>
      <c r="E499" s="3">
        <f>ChartDataA!$CP$43</f>
        <v>43.898199999999996</v>
      </c>
      <c r="F499" s="3">
        <f>ChartDataA!$CP$44</f>
        <v>0</v>
      </c>
      <c r="G499" s="3">
        <f>ChartDataA!$CP$45</f>
        <v>1.575</v>
      </c>
      <c r="H499" s="3">
        <f>ChartDataA!$CP$46</f>
        <v>0</v>
      </c>
      <c r="I499" s="3">
        <f>ChartDataA!$CP$47</f>
        <v>1.1467000000000003</v>
      </c>
    </row>
    <row r="500" spans="1:9">
      <c r="A500" s="5"/>
      <c r="B500" s="3">
        <f>ChartDataA!$CQ$40</f>
        <v>0</v>
      </c>
      <c r="C500" s="3">
        <f>ChartDataA!$CQ$41</f>
        <v>0</v>
      </c>
      <c r="D500" s="3">
        <f>ChartDataA!$CQ$42</f>
        <v>1.9040000000000006</v>
      </c>
      <c r="E500" s="3">
        <f>ChartDataA!$CQ$43</f>
        <v>43.898200000000003</v>
      </c>
      <c r="F500" s="3">
        <f>ChartDataA!$CQ$44</f>
        <v>0</v>
      </c>
      <c r="G500" s="3">
        <f>ChartDataA!$CQ$45</f>
        <v>1.623</v>
      </c>
      <c r="H500" s="3">
        <f>ChartDataA!$CQ$46</f>
        <v>0</v>
      </c>
      <c r="I500" s="3">
        <f>ChartDataA!$CQ$47</f>
        <v>1.2436000000000005</v>
      </c>
    </row>
    <row r="501" spans="1:9">
      <c r="A501" s="5"/>
      <c r="B501" s="3">
        <f>ChartDataA!$CR$40</f>
        <v>0</v>
      </c>
      <c r="C501" s="3">
        <f>ChartDataA!$CR$41</f>
        <v>0</v>
      </c>
      <c r="D501" s="3">
        <f>ChartDataA!$CR$42</f>
        <v>2.004</v>
      </c>
      <c r="E501" s="3">
        <f>ChartDataA!$CR$43</f>
        <v>16.5182</v>
      </c>
      <c r="F501" s="3">
        <f>ChartDataA!$CR$44</f>
        <v>0</v>
      </c>
      <c r="G501" s="3">
        <f>ChartDataA!$CR$45</f>
        <v>1.623</v>
      </c>
      <c r="H501" s="3">
        <f>ChartDataA!$CR$46</f>
        <v>0</v>
      </c>
      <c r="I501" s="3">
        <f>ChartDataA!$CR$47</f>
        <v>1.4282000000000001</v>
      </c>
    </row>
    <row r="502" spans="1:9">
      <c r="A502" s="5"/>
      <c r="B502" s="3">
        <f>ChartDataA!$CS$40</f>
        <v>0</v>
      </c>
      <c r="C502" s="3">
        <f>ChartDataA!$CS$41</f>
        <v>0</v>
      </c>
      <c r="D502" s="3">
        <f>ChartDataA!$CS$42</f>
        <v>1.9477000000000002</v>
      </c>
      <c r="E502" s="3">
        <f>ChartDataA!$CS$43</f>
        <v>16.5182</v>
      </c>
      <c r="F502" s="3">
        <f>ChartDataA!$CS$44</f>
        <v>0</v>
      </c>
      <c r="G502" s="3">
        <f>ChartDataA!$CS$45</f>
        <v>1.623</v>
      </c>
      <c r="H502" s="3">
        <f>ChartDataA!$CS$46</f>
        <v>0</v>
      </c>
      <c r="I502" s="3">
        <f>ChartDataA!$CS$47</f>
        <v>2.2314000000000007</v>
      </c>
    </row>
    <row r="503" spans="1:9">
      <c r="A503" s="3" t="str">
        <f>ChartDataA!$CT$39</f>
        <v>yt 31 12 2018</v>
      </c>
      <c r="B503" s="3">
        <f>ChartDataA!$CT$40</f>
        <v>0</v>
      </c>
      <c r="C503" s="3">
        <f>ChartDataA!$CT$41</f>
        <v>0</v>
      </c>
      <c r="D503" s="3">
        <f>ChartDataA!$CT$42</f>
        <v>3.3819000000000004</v>
      </c>
      <c r="E503" s="3">
        <f>ChartDataA!$CT$43</f>
        <v>16.446200000000001</v>
      </c>
      <c r="F503" s="3">
        <f>ChartDataA!$CT$44</f>
        <v>0</v>
      </c>
      <c r="G503" s="3">
        <f>ChartDataA!$CT$45</f>
        <v>1.623</v>
      </c>
      <c r="H503" s="3">
        <f>ChartDataA!$CT$46</f>
        <v>0</v>
      </c>
      <c r="I503" s="3">
        <f>ChartDataA!$CT$47</f>
        <v>2.1615000000000002</v>
      </c>
    </row>
    <row r="504" spans="1:9">
      <c r="A504" s="5"/>
      <c r="B504" s="3">
        <f>ChartDataA!$CU$40</f>
        <v>0</v>
      </c>
      <c r="C504" s="3">
        <f>ChartDataA!$CU$41</f>
        <v>0</v>
      </c>
      <c r="D504" s="3">
        <f>ChartDataA!$CU$42</f>
        <v>3.7317000000000005</v>
      </c>
      <c r="E504" s="3">
        <f>ChartDataA!$CU$43</f>
        <v>16.350200000000005</v>
      </c>
      <c r="F504" s="3">
        <f>ChartDataA!$CU$44</f>
        <v>0</v>
      </c>
      <c r="G504" s="3">
        <f>ChartDataA!$CU$45</f>
        <v>1.5860000000000001</v>
      </c>
      <c r="H504" s="3">
        <f>ChartDataA!$CU$46</f>
        <v>0</v>
      </c>
      <c r="I504" s="3">
        <f>ChartDataA!$CU$47</f>
        <v>2.2679000000000009</v>
      </c>
    </row>
    <row r="505" spans="1:9">
      <c r="A505" s="5"/>
      <c r="B505" s="3">
        <f>ChartDataA!$CV$40</f>
        <v>0</v>
      </c>
      <c r="C505" s="3">
        <f>ChartDataA!$CV$41</f>
        <v>0</v>
      </c>
      <c r="D505" s="3">
        <f>ChartDataA!$CV$42</f>
        <v>4.3661000000000003</v>
      </c>
      <c r="E505" s="3">
        <f>ChartDataA!$CV$43</f>
        <v>16.350200000000008</v>
      </c>
      <c r="F505" s="3">
        <f>ChartDataA!$CV$44</f>
        <v>0</v>
      </c>
      <c r="G505" s="3">
        <f>ChartDataA!$CV$45</f>
        <v>1.508</v>
      </c>
      <c r="H505" s="3">
        <f>ChartDataA!$CV$46</f>
        <v>0</v>
      </c>
      <c r="I505" s="3">
        <f>ChartDataA!$CV$47</f>
        <v>2.4390999999999998</v>
      </c>
    </row>
    <row r="506" spans="1:9">
      <c r="A506" s="5"/>
      <c r="B506" s="3">
        <f>ChartDataA!$CW$40</f>
        <v>0</v>
      </c>
      <c r="C506" s="3">
        <f>ChartDataA!$CW$41</f>
        <v>0</v>
      </c>
      <c r="D506" s="3">
        <f>ChartDataA!$CW$42</f>
        <v>4.6272999999999991</v>
      </c>
      <c r="E506" s="3">
        <f>ChartDataA!$CW$43</f>
        <v>1.0000000000065512E-4</v>
      </c>
      <c r="F506" s="3">
        <f>ChartDataA!$CW$44</f>
        <v>0</v>
      </c>
      <c r="G506" s="3">
        <f>ChartDataA!$CW$45</f>
        <v>1.4020000000000001</v>
      </c>
      <c r="H506" s="3">
        <f>ChartDataA!$CW$46</f>
        <v>0</v>
      </c>
      <c r="I506" s="3">
        <f>ChartDataA!$CW$47</f>
        <v>2.6612</v>
      </c>
    </row>
    <row r="507" spans="1:9">
      <c r="A507" s="5"/>
      <c r="B507" s="3">
        <f>ChartDataA!$CX$40</f>
        <v>0</v>
      </c>
      <c r="C507" s="3">
        <f>ChartDataA!$CX$41</f>
        <v>0</v>
      </c>
      <c r="D507" s="3">
        <f>ChartDataA!$CX$42</f>
        <v>4.6007000000000007</v>
      </c>
      <c r="E507" s="3">
        <f>ChartDataA!$CX$43</f>
        <v>9.9999999999766942E-5</v>
      </c>
      <c r="F507" s="3">
        <f>ChartDataA!$CX$44</f>
        <v>0</v>
      </c>
      <c r="G507" s="3">
        <f>ChartDataA!$CX$45</f>
        <v>1.2270000000000001</v>
      </c>
      <c r="H507" s="3">
        <f>ChartDataA!$CX$46</f>
        <v>0</v>
      </c>
      <c r="I507" s="3">
        <f>ChartDataA!$CX$47</f>
        <v>2.4409999999999998</v>
      </c>
    </row>
    <row r="508" spans="1:9">
      <c r="A508" s="5"/>
      <c r="B508" s="3">
        <f>ChartDataA!$CY$40</f>
        <v>0</v>
      </c>
      <c r="C508" s="3">
        <f>ChartDataA!$CY$41</f>
        <v>0</v>
      </c>
      <c r="D508" s="3">
        <f>ChartDataA!$CY$42</f>
        <v>4.7504999999999997</v>
      </c>
      <c r="E508" s="3">
        <f>ChartDataA!$CY$43</f>
        <v>1.0000000000065512E-4</v>
      </c>
      <c r="F508" s="3">
        <f>ChartDataA!$CY$44</f>
        <v>0</v>
      </c>
      <c r="G508" s="3">
        <f>ChartDataA!$CY$45</f>
        <v>0.877</v>
      </c>
      <c r="H508" s="3">
        <f>ChartDataA!$CY$46</f>
        <v>0</v>
      </c>
      <c r="I508" s="3">
        <f>ChartDataA!$CY$47</f>
        <v>2.484</v>
      </c>
    </row>
    <row r="509" spans="1:9">
      <c r="A509" s="3" t="str">
        <f>ChartDataA!$CZ$39</f>
        <v>yt 30 06 2019</v>
      </c>
      <c r="B509" s="3">
        <f>ChartDataA!$CZ$40</f>
        <v>0</v>
      </c>
      <c r="C509" s="3">
        <f>ChartDataA!$CZ$41</f>
        <v>0</v>
      </c>
      <c r="D509" s="3">
        <f>ChartDataA!$CZ$42</f>
        <v>5.0717000000000008</v>
      </c>
      <c r="E509" s="3">
        <f>ChartDataA!$CZ$43</f>
        <v>9.9999999999766942E-5</v>
      </c>
      <c r="F509" s="3">
        <f>ChartDataA!$CZ$44</f>
        <v>0</v>
      </c>
      <c r="G509" s="3">
        <f>ChartDataA!$CZ$45</f>
        <v>0.627</v>
      </c>
      <c r="H509" s="3">
        <f>ChartDataA!$CZ$46</f>
        <v>0</v>
      </c>
      <c r="I509" s="3">
        <f>ChartDataA!$CZ$47</f>
        <v>2.4221000000000004</v>
      </c>
    </row>
    <row r="510" spans="1:9">
      <c r="A510" s="5"/>
      <c r="B510" s="3">
        <f>ChartDataA!$DA$40</f>
        <v>0</v>
      </c>
      <c r="C510" s="3">
        <f>ChartDataA!$DA$41</f>
        <v>0</v>
      </c>
      <c r="D510" s="3">
        <f>ChartDataA!$DA$42</f>
        <v>4.9963000000000006</v>
      </c>
      <c r="E510" s="3">
        <f>ChartDataA!$DA$43</f>
        <v>0</v>
      </c>
      <c r="F510" s="3">
        <f>ChartDataA!$DA$44</f>
        <v>0</v>
      </c>
      <c r="G510" s="3">
        <f>ChartDataA!$DA$45</f>
        <v>0.56500000000000006</v>
      </c>
      <c r="H510" s="3">
        <f>ChartDataA!$DA$46</f>
        <v>0</v>
      </c>
      <c r="I510" s="3">
        <f>ChartDataA!$DA$47</f>
        <v>2.4613000000000005</v>
      </c>
    </row>
    <row r="511" spans="1:9">
      <c r="A511" s="5"/>
      <c r="B511" s="3">
        <f>ChartDataA!$DB$40</f>
        <v>0</v>
      </c>
      <c r="C511" s="3">
        <f>ChartDataA!$DB$41</f>
        <v>0</v>
      </c>
      <c r="D511" s="3">
        <f>ChartDataA!$DB$42</f>
        <v>7.6056000000000008</v>
      </c>
      <c r="E511" s="3">
        <f>ChartDataA!$DB$43</f>
        <v>36.704999999999998</v>
      </c>
      <c r="F511" s="3">
        <f>ChartDataA!$DB$44</f>
        <v>0</v>
      </c>
      <c r="G511" s="3">
        <f>ChartDataA!$DB$45</f>
        <v>0.4</v>
      </c>
      <c r="H511" s="3">
        <f>ChartDataA!$DB$46</f>
        <v>0</v>
      </c>
      <c r="I511" s="3">
        <f>ChartDataA!$DB$47</f>
        <v>2.5288999999999997</v>
      </c>
    </row>
    <row r="512" spans="1:9">
      <c r="A512" s="5"/>
      <c r="B512" s="3">
        <f>ChartDataA!$DC$40</f>
        <v>0</v>
      </c>
      <c r="C512" s="3">
        <f>ChartDataA!$DC$41</f>
        <v>0</v>
      </c>
      <c r="D512" s="3">
        <f>ChartDataA!$DC$42</f>
        <v>7.6897000000000011</v>
      </c>
      <c r="E512" s="3">
        <f>ChartDataA!$DC$43</f>
        <v>36.705000000000005</v>
      </c>
      <c r="F512" s="3">
        <f>ChartDataA!$DC$44</f>
        <v>0</v>
      </c>
      <c r="G512" s="3">
        <f>ChartDataA!$DC$45</f>
        <v>0.44</v>
      </c>
      <c r="H512" s="3">
        <f>ChartDataA!$DC$46</f>
        <v>0</v>
      </c>
      <c r="I512" s="3">
        <f>ChartDataA!$DC$47</f>
        <v>3.2305000000000001</v>
      </c>
    </row>
    <row r="513" spans="1:9">
      <c r="A513" s="5"/>
      <c r="B513" s="3">
        <f>ChartDataA!$DD$40</f>
        <v>0</v>
      </c>
      <c r="C513" s="3">
        <f>ChartDataA!$DD$41</f>
        <v>0</v>
      </c>
      <c r="D513" s="3">
        <f>ChartDataA!$DD$42</f>
        <v>7.6689000000000007</v>
      </c>
      <c r="E513" s="3">
        <f>ChartDataA!$DD$43</f>
        <v>36.704999999999998</v>
      </c>
      <c r="F513" s="3">
        <f>ChartDataA!$DD$44</f>
        <v>0</v>
      </c>
      <c r="G513" s="3">
        <f>ChartDataA!$DD$45</f>
        <v>0.70899999999999996</v>
      </c>
      <c r="H513" s="3">
        <f>ChartDataA!$DD$46</f>
        <v>0</v>
      </c>
      <c r="I513" s="3">
        <f>ChartDataA!$DD$47</f>
        <v>3.1514000000000006</v>
      </c>
    </row>
    <row r="514" spans="1:9">
      <c r="A514" s="5"/>
      <c r="B514" s="3">
        <f>ChartDataA!$DE$40</f>
        <v>0</v>
      </c>
      <c r="C514" s="3">
        <f>ChartDataA!$DE$41</f>
        <v>0</v>
      </c>
      <c r="D514" s="3">
        <f>ChartDataA!$DE$42</f>
        <v>7.7711000000000006</v>
      </c>
      <c r="E514" s="3">
        <f>ChartDataA!$DE$43</f>
        <v>36.704999999999998</v>
      </c>
      <c r="F514" s="3">
        <f>ChartDataA!$DE$44</f>
        <v>0</v>
      </c>
      <c r="G514" s="3">
        <f>ChartDataA!$DE$45</f>
        <v>0.79700000000000004</v>
      </c>
      <c r="H514" s="3">
        <f>ChartDataA!$DE$46</f>
        <v>0</v>
      </c>
      <c r="I514" s="3">
        <f>ChartDataA!$DE$47</f>
        <v>2.7691999999999997</v>
      </c>
    </row>
    <row r="515" spans="1:9">
      <c r="A515" s="3" t="str">
        <f>ChartDataA!$DF$39</f>
        <v>yt 31 12 2019</v>
      </c>
      <c r="B515" s="3">
        <f>ChartDataA!$DF$40</f>
        <v>0</v>
      </c>
      <c r="C515" s="3">
        <f>ChartDataA!$DF$41</f>
        <v>0</v>
      </c>
      <c r="D515" s="3">
        <f>ChartDataA!$DF$42</f>
        <v>6.9716000000000005</v>
      </c>
      <c r="E515" s="3">
        <f>ChartDataA!$DF$43</f>
        <v>36.704999999999998</v>
      </c>
      <c r="F515" s="3">
        <f>ChartDataA!$DF$44</f>
        <v>0</v>
      </c>
      <c r="G515" s="3">
        <f>ChartDataA!$DF$45</f>
        <v>1.1340000000000001</v>
      </c>
      <c r="H515" s="3">
        <f>ChartDataA!$DF$46</f>
        <v>0</v>
      </c>
      <c r="I515" s="3">
        <f>ChartDataA!$DF$47</f>
        <v>2.8613999999999997</v>
      </c>
    </row>
    <row r="516" spans="1:9">
      <c r="A516" s="5"/>
      <c r="B516" s="3">
        <f>ChartDataA!$DG$40</f>
        <v>22.544900000000002</v>
      </c>
      <c r="C516" s="3">
        <f>ChartDataA!$DG$41</f>
        <v>0</v>
      </c>
      <c r="D516" s="3">
        <f>ChartDataA!$DG$42</f>
        <v>7.3672330000000015</v>
      </c>
      <c r="E516" s="3">
        <f>ChartDataA!$DG$43</f>
        <v>39.533660000000005</v>
      </c>
      <c r="F516" s="3">
        <f>ChartDataA!$DG$44</f>
        <v>0</v>
      </c>
      <c r="G516" s="3">
        <f>ChartDataA!$DG$45</f>
        <v>1.087032</v>
      </c>
      <c r="H516" s="3">
        <f>ChartDataA!$DG$46</f>
        <v>0</v>
      </c>
      <c r="I516" s="3">
        <f>ChartDataA!$DG$47</f>
        <v>2.8317910000000008</v>
      </c>
    </row>
    <row r="517" spans="1:9">
      <c r="A517" s="5"/>
      <c r="B517" s="3">
        <f>ChartDataA!$DH$40</f>
        <v>22.544900000000002</v>
      </c>
      <c r="C517" s="3">
        <f>ChartDataA!$DH$41</f>
        <v>0</v>
      </c>
      <c r="D517" s="3">
        <f>ChartDataA!$DH$42</f>
        <v>7.9174650000000018</v>
      </c>
      <c r="E517" s="3">
        <f>ChartDataA!$DH$43</f>
        <v>40.478830000000002</v>
      </c>
      <c r="F517" s="3">
        <f>ChartDataA!$DH$44</f>
        <v>0</v>
      </c>
      <c r="G517" s="3">
        <f>ChartDataA!$DH$45</f>
        <v>1.0911799999999998</v>
      </c>
      <c r="H517" s="3">
        <f>ChartDataA!$DH$46</f>
        <v>0</v>
      </c>
      <c r="I517" s="3">
        <f>ChartDataA!$DH$47</f>
        <v>2.7412140000000003</v>
      </c>
    </row>
    <row r="518" spans="1:9">
      <c r="A518" s="5"/>
      <c r="B518" s="3">
        <f>ChartDataA!$DI$40</f>
        <v>22.544900000000002</v>
      </c>
      <c r="C518" s="3">
        <f>ChartDataA!$DI$41</f>
        <v>0</v>
      </c>
      <c r="D518" s="3">
        <f>ChartDataA!$DI$42</f>
        <v>8.8644130000000008</v>
      </c>
      <c r="E518" s="3">
        <f>ChartDataA!$DI$43</f>
        <v>44.008180000000003</v>
      </c>
      <c r="F518" s="3">
        <f>ChartDataA!$DI$44</f>
        <v>0</v>
      </c>
      <c r="G518" s="3">
        <f>ChartDataA!$DI$45</f>
        <v>1.04718</v>
      </c>
      <c r="H518" s="3">
        <f>ChartDataA!$DI$46</f>
        <v>0</v>
      </c>
      <c r="I518" s="3">
        <f>ChartDataA!$DI$47</f>
        <v>2.6541880000000004</v>
      </c>
    </row>
    <row r="519" spans="1:9">
      <c r="A519" s="5"/>
      <c r="B519" s="3">
        <f>ChartDataA!$DJ$40</f>
        <v>22.544900000000002</v>
      </c>
      <c r="C519" s="3">
        <f>ChartDataA!$DJ$41</f>
        <v>0</v>
      </c>
      <c r="D519" s="3">
        <f>ChartDataA!$DJ$42</f>
        <v>9.7979260000000021</v>
      </c>
      <c r="E519" s="3">
        <f>ChartDataA!$DJ$43</f>
        <v>44.54169499999999</v>
      </c>
      <c r="F519" s="3">
        <f>ChartDataA!$DJ$44</f>
        <v>0</v>
      </c>
      <c r="G519" s="3">
        <f>ChartDataA!$DJ$45</f>
        <v>1.07718</v>
      </c>
      <c r="H519" s="3">
        <f>ChartDataA!$DJ$46</f>
        <v>0</v>
      </c>
      <c r="I519" s="3">
        <f>ChartDataA!$DJ$47</f>
        <v>3.1174730000000004</v>
      </c>
    </row>
    <row r="520" spans="1:9">
      <c r="A520" s="5"/>
      <c r="B520" s="3">
        <f>ChartDataA!$DK$40</f>
        <v>22.544900000000002</v>
      </c>
      <c r="C520" s="3">
        <f>ChartDataA!$DK$41</f>
        <v>0</v>
      </c>
      <c r="D520" s="3">
        <f>ChartDataA!$DK$42</f>
        <v>11.901805000000001</v>
      </c>
      <c r="E520" s="3">
        <f>ChartDataA!$DK$43</f>
        <v>44.54169799999999</v>
      </c>
      <c r="F520" s="3">
        <f>ChartDataA!$DK$44</f>
        <v>0</v>
      </c>
      <c r="G520" s="3">
        <f>ChartDataA!$DK$45</f>
        <v>1.07718</v>
      </c>
      <c r="H520" s="3">
        <f>ChartDataA!$DK$46</f>
        <v>0</v>
      </c>
      <c r="I520" s="3">
        <f>ChartDataA!$DK$47</f>
        <v>3.0444650000000006</v>
      </c>
    </row>
    <row r="521" spans="1:9">
      <c r="A521" s="3" t="str">
        <f>ChartDataA!$DL$39</f>
        <v>yt 30 06 2020</v>
      </c>
      <c r="B521" s="3">
        <f>ChartDataA!$DL$40</f>
        <v>22.544900000000002</v>
      </c>
      <c r="C521" s="3">
        <f>ChartDataA!$DL$41</f>
        <v>0</v>
      </c>
      <c r="D521" s="3">
        <f>ChartDataA!$DL$42</f>
        <v>12.375838</v>
      </c>
      <c r="E521" s="3">
        <f>ChartDataA!$DL$43</f>
        <v>44.741326999999998</v>
      </c>
      <c r="F521" s="3">
        <f>ChartDataA!$DL$44</f>
        <v>3.1000000000000001E-5</v>
      </c>
      <c r="G521" s="3">
        <f>ChartDataA!$DL$45</f>
        <v>1.07718</v>
      </c>
      <c r="H521" s="3">
        <f>ChartDataA!$DL$46</f>
        <v>0</v>
      </c>
      <c r="I521" s="3">
        <f>ChartDataA!$DL$47</f>
        <v>3.0310460000000008</v>
      </c>
    </row>
    <row r="522" spans="1:9">
      <c r="A522" s="5"/>
      <c r="B522" s="3">
        <f>ChartDataA!$DM$40</f>
        <v>22.544900000000002</v>
      </c>
      <c r="C522" s="3">
        <f>ChartDataA!$DM$41</f>
        <v>0</v>
      </c>
      <c r="D522" s="3">
        <f>ChartDataA!$DM$42</f>
        <v>13.519261</v>
      </c>
      <c r="E522" s="3">
        <f>ChartDataA!$DM$43</f>
        <v>44.741326999999998</v>
      </c>
      <c r="F522" s="3">
        <f>ChartDataA!$DM$44</f>
        <v>3.1000000000000001E-5</v>
      </c>
      <c r="G522" s="3">
        <f>ChartDataA!$DM$45</f>
        <v>1.16018</v>
      </c>
      <c r="H522" s="3">
        <f>ChartDataA!$DM$46</f>
        <v>0</v>
      </c>
      <c r="I522" s="3">
        <f>ChartDataA!$DM$47</f>
        <v>3.0320670000000001</v>
      </c>
    </row>
    <row r="523" spans="1:9">
      <c r="A523" s="5"/>
      <c r="B523" s="3">
        <f>ChartDataA!$DN$40</f>
        <v>22.544900000000002</v>
      </c>
      <c r="C523" s="3">
        <f>ChartDataA!$DN$41</f>
        <v>0</v>
      </c>
      <c r="D523" s="3">
        <f>ChartDataA!$DN$42</f>
        <v>12.034058000000002</v>
      </c>
      <c r="E523" s="3">
        <f>ChartDataA!$DN$43</f>
        <v>41.066877000000005</v>
      </c>
      <c r="F523" s="3">
        <f>ChartDataA!$DN$44</f>
        <v>3.1000000000000001E-5</v>
      </c>
      <c r="G523" s="3">
        <f>ChartDataA!$DN$45</f>
        <v>1.22418</v>
      </c>
      <c r="H523" s="3">
        <f>ChartDataA!$DN$46</f>
        <v>0</v>
      </c>
      <c r="I523" s="3">
        <f>ChartDataA!$DN$47</f>
        <v>3.4402320000000004</v>
      </c>
    </row>
    <row r="524" spans="1:9">
      <c r="A524" s="5"/>
      <c r="B524" s="3">
        <f>ChartDataA!$DO$40</f>
        <v>22.544900000000002</v>
      </c>
      <c r="C524" s="3">
        <f>ChartDataA!$DO$41</f>
        <v>0</v>
      </c>
      <c r="D524" s="3">
        <f>ChartDataA!$DO$42</f>
        <v>12.868417000000001</v>
      </c>
      <c r="E524" s="3">
        <f>ChartDataA!$DO$43</f>
        <v>43.866488000000018</v>
      </c>
      <c r="F524" s="3">
        <f>ChartDataA!$DO$44</f>
        <v>3.1000000000000001E-5</v>
      </c>
      <c r="G524" s="3">
        <f>ChartDataA!$DO$45</f>
        <v>1.36348</v>
      </c>
      <c r="H524" s="3">
        <f>ChartDataA!$DO$46</f>
        <v>0</v>
      </c>
      <c r="I524" s="3">
        <f>ChartDataA!$DO$47</f>
        <v>3.2899920000000007</v>
      </c>
    </row>
    <row r="525" spans="1:9">
      <c r="A525" s="5"/>
      <c r="B525" s="3">
        <f>ChartDataA!$DP$40</f>
        <v>22.544900000000002</v>
      </c>
      <c r="C525" s="3">
        <f>ChartDataA!$DP$41</f>
        <v>0</v>
      </c>
      <c r="D525" s="3">
        <f>ChartDataA!$DP$42</f>
        <v>14.732738000000001</v>
      </c>
      <c r="E525" s="3">
        <f>ChartDataA!$DP$43</f>
        <v>43.866487999999997</v>
      </c>
      <c r="F525" s="3">
        <f>ChartDataA!$DP$44</f>
        <v>3.1000000000000001E-5</v>
      </c>
      <c r="G525" s="3">
        <f>ChartDataA!$DP$45</f>
        <v>1.12294</v>
      </c>
      <c r="H525" s="3">
        <f>ChartDataA!$DP$46</f>
        <v>0</v>
      </c>
      <c r="I525" s="3">
        <f>ChartDataA!$DP$47</f>
        <v>3.8970680000000009</v>
      </c>
    </row>
    <row r="526" spans="1:9">
      <c r="A526" s="5"/>
      <c r="B526" s="3">
        <f>ChartDataA!$DQ$40</f>
        <v>22.544900000000002</v>
      </c>
      <c r="C526" s="3">
        <f>ChartDataA!$DQ$41</f>
        <v>0</v>
      </c>
      <c r="D526" s="3">
        <f>ChartDataA!$DQ$42</f>
        <v>16.205818999999998</v>
      </c>
      <c r="E526" s="3">
        <f>ChartDataA!$DQ$43</f>
        <v>43.866491000000025</v>
      </c>
      <c r="F526" s="3">
        <f>ChartDataA!$DQ$44</f>
        <v>3.1000000000000001E-5</v>
      </c>
      <c r="G526" s="3">
        <f>ChartDataA!$DQ$45</f>
        <v>1.03494</v>
      </c>
      <c r="H526" s="3">
        <f>ChartDataA!$DQ$46</f>
        <v>0</v>
      </c>
      <c r="I526" s="3">
        <f>ChartDataA!$DQ$47</f>
        <v>3.7502810000000011</v>
      </c>
    </row>
    <row r="527" spans="1:9">
      <c r="A527" s="3" t="str">
        <f>ChartDataA!$DR$39</f>
        <v>yt 31 12 2020</v>
      </c>
      <c r="B527" s="3">
        <f>ChartDataA!$DR$40</f>
        <v>42.97610000000001</v>
      </c>
      <c r="C527" s="3">
        <f>ChartDataA!$DR$41</f>
        <v>0</v>
      </c>
      <c r="D527" s="3">
        <f>ChartDataA!$DR$42</f>
        <v>16.738231000000003</v>
      </c>
      <c r="E527" s="3">
        <f>ChartDataA!$DR$43</f>
        <v>44.799693000000005</v>
      </c>
      <c r="F527" s="3">
        <f>ChartDataA!$DR$44</f>
        <v>3.1000000000000001E-5</v>
      </c>
      <c r="G527" s="3">
        <f>ChartDataA!$DR$45</f>
        <v>0.69794000000000012</v>
      </c>
      <c r="H527" s="3">
        <f>ChartDataA!$DR$46</f>
        <v>0</v>
      </c>
      <c r="I527" s="3">
        <f>ChartDataA!$DR$47</f>
        <v>5.8575640000000009</v>
      </c>
    </row>
    <row r="528" spans="1:9">
      <c r="A528" s="5"/>
      <c r="B528" s="3">
        <f>ChartDataA!$DS$40</f>
        <v>20.4312</v>
      </c>
      <c r="C528" s="3">
        <f>ChartDataA!$DS$41</f>
        <v>0</v>
      </c>
      <c r="D528" s="3">
        <f>ChartDataA!$DS$42</f>
        <v>16.133903999999998</v>
      </c>
      <c r="E528" s="3">
        <f>ChartDataA!$DS$43</f>
        <v>41.971053000000005</v>
      </c>
      <c r="F528" s="3">
        <f>ChartDataA!$DS$44</f>
        <v>3.1000000000000001E-5</v>
      </c>
      <c r="G528" s="3">
        <f>ChartDataA!$DS$45</f>
        <v>0.65690800000000016</v>
      </c>
      <c r="H528" s="3">
        <f>ChartDataA!$DS$46</f>
        <v>0</v>
      </c>
      <c r="I528" s="3">
        <f>ChartDataA!$DS$47</f>
        <v>7.030157</v>
      </c>
    </row>
    <row r="529" spans="1:9">
      <c r="A529" s="5"/>
      <c r="B529" s="3">
        <f>ChartDataA!$DT$40</f>
        <v>20.4312</v>
      </c>
      <c r="C529" s="3">
        <f>ChartDataA!$DT$41</f>
        <v>3.0000000000000001E-6</v>
      </c>
      <c r="D529" s="3">
        <f>ChartDataA!$DT$42</f>
        <v>15.388494000000001</v>
      </c>
      <c r="E529" s="3">
        <f>ChartDataA!$DT$43</f>
        <v>41.025897000000001</v>
      </c>
      <c r="F529" s="3">
        <f>ChartDataA!$DT$44</f>
        <v>3.3000000000000003E-5</v>
      </c>
      <c r="G529" s="3">
        <f>ChartDataA!$DT$45</f>
        <v>0.85874000000000006</v>
      </c>
      <c r="H529" s="3">
        <f>ChartDataA!$DT$46</f>
        <v>0</v>
      </c>
      <c r="I529" s="3">
        <f>ChartDataA!$DT$47</f>
        <v>7.1876600000000002</v>
      </c>
    </row>
    <row r="530" spans="1:9">
      <c r="A530" s="5"/>
      <c r="B530" s="3">
        <f>ChartDataA!$DU$40</f>
        <v>20.4312</v>
      </c>
      <c r="C530" s="3">
        <f>ChartDataA!$DU$41</f>
        <v>3.0000000000000001E-6</v>
      </c>
      <c r="D530" s="3">
        <f>ChartDataA!$DU$42</f>
        <v>15.038322999999998</v>
      </c>
      <c r="E530" s="3">
        <f>ChartDataA!$DU$43</f>
        <v>60.145718000000002</v>
      </c>
      <c r="F530" s="3">
        <f>ChartDataA!$DU$44</f>
        <v>4.0000000000000003E-5</v>
      </c>
      <c r="G530" s="3">
        <f>ChartDataA!$DU$45</f>
        <v>0.93374000000000001</v>
      </c>
      <c r="H530" s="3">
        <f>ChartDataA!$DU$46</f>
        <v>0</v>
      </c>
      <c r="I530" s="3">
        <f>ChartDataA!$DU$47</f>
        <v>7.2515330000000002</v>
      </c>
    </row>
    <row r="531" spans="1:9">
      <c r="A531" s="5"/>
      <c r="B531" s="3">
        <f>ChartDataA!$DV$40</f>
        <v>20.4312</v>
      </c>
      <c r="C531" s="3">
        <f>ChartDataA!$DV$41</f>
        <v>3.0000000000000001E-6</v>
      </c>
      <c r="D531" s="3">
        <f>ChartDataA!$DV$42</f>
        <v>15.041365000000001</v>
      </c>
      <c r="E531" s="3">
        <f>ChartDataA!$DV$43</f>
        <v>59.612478999999986</v>
      </c>
      <c r="F531" s="3">
        <f>ChartDataA!$DV$44</f>
        <v>4.7000000000000004E-5</v>
      </c>
      <c r="G531" s="3">
        <f>ChartDataA!$DV$45</f>
        <v>1.0437400000000001</v>
      </c>
      <c r="H531" s="3">
        <f>ChartDataA!$DV$46</f>
        <v>0</v>
      </c>
      <c r="I531" s="3">
        <f>ChartDataA!$DV$47</f>
        <v>6.7136449999999996</v>
      </c>
    </row>
    <row r="532" spans="1:9">
      <c r="A532" s="5"/>
      <c r="B532" s="3">
        <f>ChartDataA!$DW$40</f>
        <v>20.4312</v>
      </c>
      <c r="C532" s="3">
        <f>ChartDataA!$DW$41</f>
        <v>3.0000000000000001E-6</v>
      </c>
      <c r="D532" s="3">
        <f>ChartDataA!$DW$42</f>
        <v>13.531384000000001</v>
      </c>
      <c r="E532" s="3">
        <f>ChartDataA!$DW$43</f>
        <v>59.613861999999997</v>
      </c>
      <c r="F532" s="3">
        <f>ChartDataA!$DW$44</f>
        <v>1.4600000000000003E-4</v>
      </c>
      <c r="G532" s="3">
        <f>ChartDataA!$DW$45</f>
        <v>1.1187400000000001</v>
      </c>
      <c r="H532" s="3">
        <f>ChartDataA!$DW$46</f>
        <v>0</v>
      </c>
      <c r="I532" s="3">
        <f>ChartDataA!$DW$47</f>
        <v>6.7142360000000014</v>
      </c>
    </row>
    <row r="533" spans="1:9">
      <c r="A533" s="3" t="str">
        <f>ChartDataA!$DX$39</f>
        <v>yt 30 06 2021</v>
      </c>
      <c r="B533" s="3">
        <f>ChartDataA!$DX$40</f>
        <v>20.4312</v>
      </c>
      <c r="C533" s="3">
        <f>ChartDataA!$DX$41</f>
        <v>3.0000000000000001E-6</v>
      </c>
      <c r="D533" s="3">
        <f>ChartDataA!$DX$42</f>
        <v>13.364051999999999</v>
      </c>
      <c r="E533" s="3">
        <f>ChartDataA!$DX$43</f>
        <v>59.415351999999999</v>
      </c>
      <c r="F533" s="3">
        <f>ChartDataA!$DX$44</f>
        <v>1.1800000000000001E-4</v>
      </c>
      <c r="G533" s="3">
        <f>ChartDataA!$DX$45</f>
        <v>1.34474</v>
      </c>
      <c r="H533" s="3">
        <f>ChartDataA!$DX$46</f>
        <v>0</v>
      </c>
      <c r="I533" s="3">
        <f>ChartDataA!$DX$47</f>
        <v>6.6889690000000002</v>
      </c>
    </row>
    <row r="534" spans="1:9">
      <c r="A534" s="5"/>
      <c r="B534" s="3">
        <f>ChartDataA!$DY$40</f>
        <v>20.4312</v>
      </c>
      <c r="C534" s="3">
        <f>ChartDataA!$DY$41</f>
        <v>3.0000000000000001E-6</v>
      </c>
      <c r="D534" s="3">
        <f>ChartDataA!$DY$42</f>
        <v>12.491387999999999</v>
      </c>
      <c r="E534" s="3">
        <f>ChartDataA!$DY$43</f>
        <v>59.416262000000003</v>
      </c>
      <c r="F534" s="3">
        <f>ChartDataA!$DY$44</f>
        <v>1.1800000000000001E-4</v>
      </c>
      <c r="G534" s="3">
        <f>ChartDataA!$DY$45</f>
        <v>1.17374</v>
      </c>
      <c r="H534" s="3">
        <f>ChartDataA!$DY$46</f>
        <v>0</v>
      </c>
      <c r="I534" s="3">
        <f>ChartDataA!$DY$47</f>
        <v>6.6844549999999998</v>
      </c>
    </row>
    <row r="535" spans="1:9">
      <c r="A535" s="5"/>
      <c r="B535" s="3">
        <f>ChartDataA!$DZ$40</f>
        <v>20.4312</v>
      </c>
      <c r="C535" s="3">
        <f>ChartDataA!$DZ$41</f>
        <v>3.0000000000000001E-6</v>
      </c>
      <c r="D535" s="3">
        <f>ChartDataA!$DZ$42</f>
        <v>11.373184</v>
      </c>
      <c r="E535" s="3">
        <f>ChartDataA!$DZ$43</f>
        <v>26.385821000000007</v>
      </c>
      <c r="F535" s="3">
        <f>ChartDataA!$DZ$44</f>
        <v>1.1800000000000001E-4</v>
      </c>
      <c r="G535" s="3">
        <f>ChartDataA!$DZ$45</f>
        <v>0.99974000000000007</v>
      </c>
      <c r="H535" s="3">
        <f>ChartDataA!$DZ$46</f>
        <v>0</v>
      </c>
      <c r="I535" s="3">
        <f>ChartDataA!$DZ$47</f>
        <v>6.207383000000001</v>
      </c>
    </row>
    <row r="536" spans="1:9">
      <c r="A536" s="5"/>
      <c r="B536" s="3">
        <f>ChartDataA!$EA$40</f>
        <v>20.4312</v>
      </c>
      <c r="C536" s="3">
        <f>ChartDataA!$EA$41</f>
        <v>3.0000000000000001E-6</v>
      </c>
      <c r="D536" s="3">
        <f>ChartDataA!$EA$42</f>
        <v>10.855716999999999</v>
      </c>
      <c r="E536" s="3">
        <f>ChartDataA!$EA$43</f>
        <v>23.586264000000003</v>
      </c>
      <c r="F536" s="3">
        <f>ChartDataA!$EA$44</f>
        <v>1.1800000000000001E-4</v>
      </c>
      <c r="G536" s="3">
        <f>ChartDataA!$EA$45</f>
        <v>0.77244000000000002</v>
      </c>
      <c r="H536" s="3">
        <f>ChartDataA!$EA$46</f>
        <v>0</v>
      </c>
      <c r="I536" s="3">
        <f>ChartDataA!$EA$47</f>
        <v>5.5653879999999996</v>
      </c>
    </row>
    <row r="537" spans="1:9">
      <c r="A537" s="5"/>
      <c r="B537" s="3">
        <f>ChartDataA!$EB$40</f>
        <v>20.4312</v>
      </c>
      <c r="C537" s="3">
        <f>ChartDataA!$EB$41</f>
        <v>3.0000000000000001E-6</v>
      </c>
      <c r="D537" s="3">
        <f>ChartDataA!$EB$42</f>
        <v>9.6127839999999996</v>
      </c>
      <c r="E537" s="3">
        <f>ChartDataA!$EB$43</f>
        <v>23.586562000000001</v>
      </c>
      <c r="F537" s="3">
        <f>ChartDataA!$EB$44</f>
        <v>1.1800000000000001E-4</v>
      </c>
      <c r="G537" s="3">
        <f>ChartDataA!$EB$45</f>
        <v>0.74398000000000009</v>
      </c>
      <c r="H537" s="3">
        <f>ChartDataA!$EB$46</f>
        <v>0</v>
      </c>
      <c r="I537" s="3">
        <f>ChartDataA!$EB$47</f>
        <v>4.8137550000000013</v>
      </c>
    </row>
    <row r="538" spans="1:9">
      <c r="A538" s="5"/>
      <c r="B538" s="3">
        <f>ChartDataA!$EC$40</f>
        <v>20.4312</v>
      </c>
      <c r="C538" s="3">
        <f>ChartDataA!$EC$41</f>
        <v>3.0000000000000001E-6</v>
      </c>
      <c r="D538" s="3">
        <f>ChartDataA!$EC$42</f>
        <v>8.2547580000000007</v>
      </c>
      <c r="E538" s="3">
        <f>ChartDataA!$EC$43</f>
        <v>23.586640000000003</v>
      </c>
      <c r="F538" s="3">
        <f>ChartDataA!$EC$44</f>
        <v>1.1800000000000001E-4</v>
      </c>
      <c r="G538" s="3">
        <f>ChartDataA!$EC$45</f>
        <v>0.74398000000000009</v>
      </c>
      <c r="H538" s="3">
        <f>ChartDataA!$EC$46</f>
        <v>0</v>
      </c>
      <c r="I538" s="3">
        <f>ChartDataA!$EC$47</f>
        <v>4.454911000000001</v>
      </c>
    </row>
    <row r="539" spans="1:9">
      <c r="A539" s="3" t="str">
        <f>ChartDataA!$ED$39</f>
        <v>yt 31 12 2021</v>
      </c>
      <c r="B539" s="3">
        <f>ChartDataA!$ED$40</f>
        <v>38.026300000000006</v>
      </c>
      <c r="C539" s="3">
        <f>ChartDataA!$ED$41</f>
        <v>3.0000000000000001E-6</v>
      </c>
      <c r="D539" s="3">
        <f>ChartDataA!$ED$42</f>
        <v>7.3163950000000009</v>
      </c>
      <c r="E539" s="3">
        <f>ChartDataA!$ED$43</f>
        <v>22.654652000000006</v>
      </c>
      <c r="F539" s="3">
        <f>ChartDataA!$ED$44</f>
        <v>1.1800000000000001E-4</v>
      </c>
      <c r="G539" s="3">
        <f>ChartDataA!$ED$45</f>
        <v>0.74398000000000009</v>
      </c>
      <c r="H539" s="3">
        <f>ChartDataA!$ED$46</f>
        <v>0</v>
      </c>
      <c r="I539" s="3">
        <f>ChartDataA!$ED$47</f>
        <v>2.6387679999999998</v>
      </c>
    </row>
    <row r="540" spans="1:9">
      <c r="A540" s="5"/>
      <c r="B540" s="3">
        <f>ChartDataA!$EE$40</f>
        <v>38.026300000000006</v>
      </c>
      <c r="C540" s="3">
        <f>ChartDataA!$EE$41</f>
        <v>3.0000000000000001E-6</v>
      </c>
      <c r="D540" s="3">
        <f>ChartDataA!$EE$42</f>
        <v>7.2390680000000005</v>
      </c>
      <c r="E540" s="3">
        <f>ChartDataA!$EE$43</f>
        <v>22.666592000000016</v>
      </c>
      <c r="F540" s="3">
        <f>ChartDataA!$EE$44</f>
        <v>1.1800000000000001E-4</v>
      </c>
      <c r="G540" s="3">
        <f>ChartDataA!$EE$45</f>
        <v>0.74398000000000009</v>
      </c>
      <c r="H540" s="3">
        <f>ChartDataA!$EE$46</f>
        <v>0</v>
      </c>
      <c r="I540" s="3">
        <f>ChartDataA!$EE$47</f>
        <v>2.2261810000000004</v>
      </c>
    </row>
    <row r="541" spans="1:9">
      <c r="A541" s="5"/>
      <c r="B541" s="3">
        <f>ChartDataA!$EF$40</f>
        <v>38.026300000000006</v>
      </c>
      <c r="C541" s="3">
        <f>ChartDataA!$EF$41</f>
        <v>0</v>
      </c>
      <c r="D541" s="3">
        <f>ChartDataA!$EF$42</f>
        <v>7.4474480000000005</v>
      </c>
      <c r="E541" s="3">
        <f>ChartDataA!$EF$43</f>
        <v>22.666687000000003</v>
      </c>
      <c r="F541" s="3">
        <f>ChartDataA!$EF$44</f>
        <v>1.1600000000000001E-4</v>
      </c>
      <c r="G541" s="3">
        <f>ChartDataA!$EF$45</f>
        <v>0.51600000000000001</v>
      </c>
      <c r="H541" s="3">
        <f>ChartDataA!$EF$46</f>
        <v>0</v>
      </c>
      <c r="I541" s="3">
        <f>ChartDataA!$EF$47</f>
        <v>2.7694600000000005</v>
      </c>
    </row>
    <row r="542" spans="1:9">
      <c r="A542" s="5"/>
      <c r="B542" s="3">
        <f>ChartDataA!$EG$40</f>
        <v>38.026300000000006</v>
      </c>
      <c r="C542" s="3">
        <f>ChartDataA!$EG$41</f>
        <v>0</v>
      </c>
      <c r="D542" s="3">
        <f>ChartDataA!$EG$42</f>
        <v>7.4638150000000003</v>
      </c>
      <c r="E542" s="3">
        <f>ChartDataA!$EG$43</f>
        <v>2.4644000000002109E-2</v>
      </c>
      <c r="F542" s="3">
        <f>ChartDataA!$EG$44</f>
        <v>1.0900000000000002E-4</v>
      </c>
      <c r="G542" s="3">
        <f>ChartDataA!$EG$45</f>
        <v>0.441</v>
      </c>
      <c r="H542" s="3">
        <f>ChartDataA!$EG$46</f>
        <v>5.0400000000000007E-2</v>
      </c>
      <c r="I542" s="3">
        <f>ChartDataA!$EG$47</f>
        <v>3.0184660000000001</v>
      </c>
    </row>
    <row r="543" spans="1:9">
      <c r="A543" s="5"/>
      <c r="B543" s="3">
        <f>ChartDataA!$EH$40</f>
        <v>38.026300000000006</v>
      </c>
      <c r="C543" s="3">
        <f>ChartDataA!$EH$41</f>
        <v>0</v>
      </c>
      <c r="D543" s="3">
        <f>ChartDataA!$EH$42</f>
        <v>6.9829480000000004</v>
      </c>
      <c r="E543" s="3">
        <f>ChartDataA!$EH$43</f>
        <v>2.6569999999999538E-2</v>
      </c>
      <c r="F543" s="3">
        <f>ChartDataA!$EH$44</f>
        <v>1.0300000000000001E-4</v>
      </c>
      <c r="G543" s="3">
        <f>ChartDataA!$EH$45</f>
        <v>0.30099999999999999</v>
      </c>
      <c r="H543" s="3">
        <f>ChartDataA!$EH$46</f>
        <v>5.0400000000000007E-2</v>
      </c>
      <c r="I543" s="3">
        <f>ChartDataA!$EH$47</f>
        <v>3.1150680000000004</v>
      </c>
    </row>
    <row r="544" spans="1:9">
      <c r="A544" s="5"/>
      <c r="B544" s="3">
        <f>ChartDataA!$EI$40</f>
        <v>38.026300000000006</v>
      </c>
      <c r="C544" s="3">
        <f>ChartDataA!$EI$41</f>
        <v>0</v>
      </c>
      <c r="D544" s="3">
        <f>ChartDataA!$EI$42</f>
        <v>7.1596640000000011</v>
      </c>
      <c r="E544" s="3">
        <f>ChartDataA!$EI$43</f>
        <v>2.5333000000010486E-2</v>
      </c>
      <c r="F544" s="3">
        <f>ChartDataA!$EI$44</f>
        <v>6.0000000000000002E-6</v>
      </c>
      <c r="G544" s="3">
        <f>ChartDataA!$EI$45</f>
        <v>0.22600000000000001</v>
      </c>
      <c r="H544" s="3">
        <f>ChartDataA!$EI$46</f>
        <v>5.0400000000000007E-2</v>
      </c>
      <c r="I544" s="3">
        <f>ChartDataA!$EI$47</f>
        <v>3.5855399999999999</v>
      </c>
    </row>
    <row r="545" spans="1:9">
      <c r="A545" s="3" t="str">
        <f>ChartDataA!$EJ$39</f>
        <v>yt 30 06 2022</v>
      </c>
      <c r="B545" s="3">
        <f>ChartDataA!$EJ$40</f>
        <v>38.026300000000006</v>
      </c>
      <c r="C545" s="3">
        <f>ChartDataA!$EJ$41</f>
        <v>0</v>
      </c>
      <c r="D545" s="3">
        <f>ChartDataA!$EJ$42</f>
        <v>7.0962240000000012</v>
      </c>
      <c r="E545" s="3">
        <f>ChartDataA!$EJ$43</f>
        <v>2.4560999999998501E-2</v>
      </c>
      <c r="F545" s="3">
        <f>ChartDataA!$EJ$44</f>
        <v>3.0000000000000001E-6</v>
      </c>
      <c r="G545" s="3">
        <f>ChartDataA!$EJ$45</f>
        <v>0</v>
      </c>
      <c r="H545" s="3">
        <f>ChartDataA!$EJ$46</f>
        <v>5.0400000000000007E-2</v>
      </c>
      <c r="I545" s="3">
        <f>ChartDataA!$EJ$47</f>
        <v>4.0204759999999995</v>
      </c>
    </row>
    <row r="546" spans="1:9">
      <c r="A546" s="5"/>
      <c r="B546" s="3">
        <f>ChartDataA!$EK$40</f>
        <v>38.026300000000006</v>
      </c>
      <c r="C546" s="3">
        <f>ChartDataA!$EK$41</f>
        <v>0</v>
      </c>
      <c r="D546" s="3">
        <f>ChartDataA!$EK$42</f>
        <v>7.7543240000000004</v>
      </c>
      <c r="E546" s="3">
        <f>ChartDataA!$EK$43</f>
        <v>2.3783000000008769E-2</v>
      </c>
      <c r="F546" s="3">
        <f>ChartDataA!$EK$44</f>
        <v>3.0000000000000001E-6</v>
      </c>
      <c r="G546" s="3">
        <f>ChartDataA!$EK$45</f>
        <v>0</v>
      </c>
      <c r="H546" s="3">
        <f>ChartDataA!$EK$46</f>
        <v>5.0400000000000007E-2</v>
      </c>
      <c r="I546" s="3">
        <f>ChartDataA!$EK$47</f>
        <v>4.7231310000000004</v>
      </c>
    </row>
    <row r="547" spans="1:9">
      <c r="A547" s="5"/>
      <c r="B547" s="3">
        <f>ChartDataA!$EL$40</f>
        <v>38.026300000000006</v>
      </c>
      <c r="C547" s="3">
        <f>ChartDataA!$EL$41</f>
        <v>0</v>
      </c>
      <c r="D547" s="3">
        <f>ChartDataA!$EL$42</f>
        <v>7.9709760000000012</v>
      </c>
      <c r="E547" s="3">
        <f>ChartDataA!$EL$43</f>
        <v>2.3725000000005991E-2</v>
      </c>
      <c r="F547" s="3">
        <f>ChartDataA!$EL$44</f>
        <v>3.0000000000000001E-6</v>
      </c>
      <c r="G547" s="3">
        <f>ChartDataA!$EL$45</f>
        <v>0</v>
      </c>
      <c r="H547" s="3">
        <f>ChartDataA!$EL$46</f>
        <v>1.4995280000000002</v>
      </c>
      <c r="I547" s="3">
        <f>ChartDataA!$EL$47</f>
        <v>5.083463000000001</v>
      </c>
    </row>
    <row r="548" spans="1:9">
      <c r="A548" s="5"/>
      <c r="B548" s="3">
        <f>ChartDataA!$EM$40</f>
        <v>38.026300000000006</v>
      </c>
      <c r="C548" s="3">
        <f>ChartDataA!$EM$41</f>
        <v>0</v>
      </c>
      <c r="D548" s="3">
        <f>ChartDataA!$EM$42</f>
        <v>8.0232670000000006</v>
      </c>
      <c r="E548" s="3">
        <f>ChartDataA!$EM$43</f>
        <v>2.3703000000004693E-2</v>
      </c>
      <c r="F548" s="3">
        <f>ChartDataA!$EM$44</f>
        <v>5.0000000000000004E-6</v>
      </c>
      <c r="G548" s="3">
        <f>ChartDataA!$EM$45</f>
        <v>0</v>
      </c>
      <c r="H548" s="3">
        <f>ChartDataA!$EM$46</f>
        <v>1.4995280000000002</v>
      </c>
      <c r="I548" s="3">
        <f>ChartDataA!$EM$47</f>
        <v>5.8042500000000006</v>
      </c>
    </row>
    <row r="549" spans="1:9">
      <c r="A549" s="5"/>
      <c r="B549" s="3">
        <f>ChartDataA!$EN$40</f>
        <v>38.026300000000006</v>
      </c>
      <c r="C549" s="3">
        <f>ChartDataA!$EN$41</f>
        <v>0</v>
      </c>
      <c r="D549" s="3">
        <f>ChartDataA!$EN$42</f>
        <v>8.6509289999999996</v>
      </c>
      <c r="E549" s="3">
        <f>ChartDataA!$EN$43</f>
        <v>2.3429000000014355E-2</v>
      </c>
      <c r="F549" s="3">
        <f>ChartDataA!$EN$44</f>
        <v>5.0000000000000004E-6</v>
      </c>
      <c r="G549" s="3">
        <f>ChartDataA!$EN$45</f>
        <v>0</v>
      </c>
      <c r="H549" s="3">
        <f>ChartDataA!$EN$46</f>
        <v>1.4995280000000002</v>
      </c>
      <c r="I549" s="3">
        <f>ChartDataA!$EN$47</f>
        <v>6.7292790000000009</v>
      </c>
    </row>
    <row r="550" spans="1:9">
      <c r="A550" s="5"/>
      <c r="B550" s="3">
        <f>ChartDataA!$EO$40</f>
        <v>38.026300000000006</v>
      </c>
      <c r="C550" s="3">
        <f>ChartDataA!$EO$41</f>
        <v>0</v>
      </c>
      <c r="D550" s="3">
        <f>ChartDataA!$EO$42</f>
        <v>9.6602539999999983</v>
      </c>
      <c r="E550" s="3">
        <f>ChartDataA!$EO$43</f>
        <v>2.3413000000012119E-2</v>
      </c>
      <c r="F550" s="3">
        <f>ChartDataA!$EO$44</f>
        <v>5.0000000000000004E-6</v>
      </c>
      <c r="G550" s="3">
        <f>ChartDataA!$EO$45</f>
        <v>0</v>
      </c>
      <c r="H550" s="3">
        <f>ChartDataA!$EO$46</f>
        <v>1.4995280000000002</v>
      </c>
      <c r="I550" s="3">
        <f>ChartDataA!$EO$47</f>
        <v>7.8877260000000016</v>
      </c>
    </row>
    <row r="551" spans="1:9">
      <c r="A551" s="3" t="str">
        <f>ChartDataA!$EP$39</f>
        <v>yt 31 12 2022</v>
      </c>
      <c r="B551" s="3">
        <f>ChartDataA!$EP$40</f>
        <v>0</v>
      </c>
      <c r="C551" s="3">
        <f>ChartDataA!$EP$41</f>
        <v>0</v>
      </c>
      <c r="D551" s="3">
        <f>ChartDataA!$EP$42</f>
        <v>9.500764000000002</v>
      </c>
      <c r="E551" s="3">
        <f>ChartDataA!$EP$43</f>
        <v>2.2225999999999857E-2</v>
      </c>
      <c r="F551" s="3">
        <f>ChartDataA!$EP$44</f>
        <v>1.2E-5</v>
      </c>
      <c r="G551" s="3">
        <f>ChartDataA!$EP$45</f>
        <v>0</v>
      </c>
      <c r="H551" s="3">
        <f>ChartDataA!$EP$46</f>
        <v>1.4995280000000002</v>
      </c>
      <c r="I551" s="3">
        <f>ChartDataA!$EP$47</f>
        <v>8.3515450000000016</v>
      </c>
    </row>
    <row r="552" spans="1:9">
      <c r="A552" s="5"/>
      <c r="B552" s="3">
        <f>ChartDataA!$EQ$40</f>
        <v>40.743400000000001</v>
      </c>
      <c r="C552" s="3">
        <f>ChartDataA!$EQ$41</f>
        <v>0</v>
      </c>
      <c r="D552" s="3">
        <f>ChartDataA!$EQ$42</f>
        <v>9.6807510000000008</v>
      </c>
      <c r="E552" s="3">
        <f>ChartDataA!$EQ$43</f>
        <v>1.0363000000012335E-2</v>
      </c>
      <c r="F552" s="3">
        <f>ChartDataA!$EQ$44</f>
        <v>1.2E-5</v>
      </c>
      <c r="G552" s="3">
        <f>ChartDataA!$EQ$45</f>
        <v>0</v>
      </c>
      <c r="H552" s="3">
        <f>ChartDataA!$EQ$46</f>
        <v>1.4995280000000002</v>
      </c>
      <c r="I552" s="3">
        <f>ChartDataA!$EQ$47</f>
        <v>8.7543290000000038</v>
      </c>
    </row>
    <row r="553" spans="1:9">
      <c r="A553" s="5"/>
      <c r="B553" s="3">
        <f>ChartDataA!$ER$40</f>
        <v>40.743400000000001</v>
      </c>
      <c r="C553" s="3">
        <f>ChartDataA!$ER$41</f>
        <v>0</v>
      </c>
      <c r="D553" s="3">
        <f>ChartDataA!$ER$42</f>
        <v>10.133667000000001</v>
      </c>
      <c r="E553" s="3">
        <f>ChartDataA!$ER$43</f>
        <v>1.0358000000010747E-2</v>
      </c>
      <c r="F553" s="3">
        <f>ChartDataA!$ER$44</f>
        <v>1.2E-5</v>
      </c>
      <c r="G553" s="3">
        <f>ChartDataA!$ER$45</f>
        <v>3.4070000000000003E-3</v>
      </c>
      <c r="H553" s="3">
        <f>ChartDataA!$ER$46</f>
        <v>1.4995280000000002</v>
      </c>
      <c r="I553" s="3">
        <f>ChartDataA!$ER$47</f>
        <v>8.8440560000000019</v>
      </c>
    </row>
    <row r="554" spans="1:9">
      <c r="A554" s="5"/>
      <c r="B554" s="3">
        <f>ChartDataA!$ES$40</f>
        <v>40.743400000000001</v>
      </c>
      <c r="C554" s="3">
        <f>ChartDataA!$ES$41</f>
        <v>0</v>
      </c>
      <c r="D554" s="3">
        <f>ChartDataA!$ES$42</f>
        <v>10.582023</v>
      </c>
      <c r="E554" s="3">
        <f>ChartDataA!$ES$43</f>
        <v>3.689000000008491E-3</v>
      </c>
      <c r="F554" s="3">
        <f>ChartDataA!$ES$44</f>
        <v>1.7760000000000002E-3</v>
      </c>
      <c r="G554" s="3">
        <f>ChartDataA!$ES$45</f>
        <v>5.8979999999999996E-3</v>
      </c>
      <c r="H554" s="3">
        <f>ChartDataA!$ES$46</f>
        <v>1.4995280000000002</v>
      </c>
      <c r="I554" s="3">
        <f>ChartDataA!$ES$47</f>
        <v>8.992204000000001</v>
      </c>
    </row>
    <row r="555" spans="1:9">
      <c r="A555" s="5"/>
      <c r="B555" s="3">
        <f>ChartDataA!$ET$40</f>
        <v>116.4404</v>
      </c>
      <c r="C555" s="3">
        <f>ChartDataA!$ET$41</f>
        <v>0</v>
      </c>
      <c r="D555" s="3">
        <f>ChartDataA!$ET$42</f>
        <v>11.271094999999999</v>
      </c>
      <c r="E555" s="3">
        <f>ChartDataA!$ET$43</f>
        <v>1.6380000000140171E-3</v>
      </c>
      <c r="F555" s="3">
        <f>ChartDataA!$ET$44</f>
        <v>4.9780000000000007E-3</v>
      </c>
      <c r="G555" s="3">
        <f>ChartDataA!$ET$45</f>
        <v>7.3239999999999998E-3</v>
      </c>
      <c r="H555" s="3">
        <f>ChartDataA!$ET$46</f>
        <v>1.4995280000000002</v>
      </c>
      <c r="I555" s="3">
        <f>ChartDataA!$ET$47</f>
        <v>10.170576000000001</v>
      </c>
    </row>
    <row r="556" spans="1:9">
      <c r="A556" s="5"/>
      <c r="B556" s="3">
        <f>ChartDataA!$EU$40</f>
        <v>116.4404</v>
      </c>
      <c r="C556" s="3">
        <f>ChartDataA!$EU$41</f>
        <v>0</v>
      </c>
      <c r="D556" s="3">
        <f>ChartDataA!$EU$42</f>
        <v>11.512715999999999</v>
      </c>
      <c r="E556" s="3">
        <f>ChartDataA!$EU$43</f>
        <v>7.7390000000150394E-3</v>
      </c>
      <c r="F556" s="3">
        <f>ChartDataA!$EU$44</f>
        <v>5.0840000000000008E-3</v>
      </c>
      <c r="G556" s="3">
        <f>ChartDataA!$EU$45</f>
        <v>1.5016E-2</v>
      </c>
      <c r="H556" s="3">
        <f>ChartDataA!$EU$46</f>
        <v>1.4995280000000002</v>
      </c>
      <c r="I556" s="3">
        <f>ChartDataA!$EU$47</f>
        <v>9.9734119999999997</v>
      </c>
    </row>
    <row r="557" spans="1:9">
      <c r="A557" s="3" t="str">
        <f>ChartDataA!$EV$39</f>
        <v>yt 30 06 2023</v>
      </c>
      <c r="B557" s="3">
        <f>ChartDataA!$EV$40</f>
        <v>116.4404</v>
      </c>
      <c r="C557" s="3">
        <f>ChartDataA!$EV$41</f>
        <v>0</v>
      </c>
      <c r="D557" s="3">
        <f>ChartDataA!$EV$42</f>
        <v>12.669905999999999</v>
      </c>
      <c r="E557" s="3">
        <f>ChartDataA!$EV$43</f>
        <v>1.3806000000016638E-2</v>
      </c>
      <c r="F557" s="3">
        <f>ChartDataA!$EV$44</f>
        <v>5.8310000000000002E-3</v>
      </c>
      <c r="G557" s="3">
        <f>ChartDataA!$EV$45</f>
        <v>0.24909899999999999</v>
      </c>
      <c r="H557" s="3">
        <f>ChartDataA!$EV$46</f>
        <v>1.4995280000000002</v>
      </c>
      <c r="I557" s="3">
        <f>ChartDataA!$EV$47</f>
        <v>9.9136480000000002</v>
      </c>
    </row>
    <row r="558" spans="1:9">
      <c r="A558" s="5"/>
      <c r="B558" s="3">
        <f>ChartDataA!$EW$40</f>
        <v>116.4404</v>
      </c>
      <c r="C558" s="3">
        <f>ChartDataA!$EW$41</f>
        <v>0</v>
      </c>
      <c r="D558" s="3">
        <f>ChartDataA!$EW$42</f>
        <v>12.472630000000001</v>
      </c>
      <c r="E558" s="3">
        <f>ChartDataA!$EW$43</f>
        <v>4.853200000002289E-2</v>
      </c>
      <c r="F558" s="3">
        <f>ChartDataA!$EW$44</f>
        <v>5.8320000000000012E-3</v>
      </c>
      <c r="G558" s="3">
        <f>ChartDataA!$EW$45</f>
        <v>0.27399099999999998</v>
      </c>
      <c r="H558" s="3">
        <f>ChartDataA!$EW$46</f>
        <v>1.5475280000000002</v>
      </c>
      <c r="I558" s="3">
        <f>ChartDataA!$EW$47</f>
        <v>9.643378000000002</v>
      </c>
    </row>
    <row r="559" spans="1:9">
      <c r="A559" s="5"/>
      <c r="B559" s="3">
        <f>ChartDataA!$EX$40</f>
        <v>116.4404</v>
      </c>
      <c r="C559" s="3">
        <f>ChartDataA!$EX$41</f>
        <v>0</v>
      </c>
      <c r="D559" s="3">
        <f>ChartDataA!$EX$42</f>
        <v>13.234152</v>
      </c>
      <c r="E559" s="3">
        <f>ChartDataA!$EX$43</f>
        <v>6.4240000000012287E-2</v>
      </c>
      <c r="F559" s="3">
        <f>ChartDataA!$EX$44</f>
        <v>5.8320000000000012E-3</v>
      </c>
      <c r="G559" s="3">
        <f>ChartDataA!$EX$45</f>
        <v>0.32606200000000002</v>
      </c>
      <c r="H559" s="3">
        <f>ChartDataA!$EX$46</f>
        <v>9.8400000000000001E-2</v>
      </c>
      <c r="I559" s="3">
        <f>ChartDataA!$EX$47</f>
        <v>9.695119</v>
      </c>
    </row>
    <row r="560" spans="1:9">
      <c r="A560" s="5"/>
      <c r="B560" s="3">
        <f>ChartDataA!$EY$40</f>
        <v>116.4404</v>
      </c>
      <c r="C560" s="3">
        <f>ChartDataA!$EY$41</f>
        <v>0</v>
      </c>
      <c r="D560" s="3">
        <f>ChartDataA!$EY$42</f>
        <v>13.552731</v>
      </c>
      <c r="E560" s="3">
        <f>ChartDataA!$EY$43</f>
        <v>6.5635000000014543E-2</v>
      </c>
      <c r="F560" s="3">
        <f>ChartDataA!$EY$44</f>
        <v>5.8320000000000004E-3</v>
      </c>
      <c r="G560" s="3">
        <f>ChartDataA!$EY$45</f>
        <v>0.33011200000000002</v>
      </c>
      <c r="H560" s="3">
        <f>ChartDataA!$EY$46</f>
        <v>9.8400000000000001E-2</v>
      </c>
      <c r="I560" s="3">
        <f>ChartDataA!$EY$47</f>
        <v>10.176757000000002</v>
      </c>
    </row>
    <row r="561" spans="1:9">
      <c r="A561" s="5"/>
      <c r="B561" s="3">
        <f>ChartDataA!$EZ$40</f>
        <v>116.4404</v>
      </c>
      <c r="C561" s="3">
        <f>ChartDataA!$EZ$41</f>
        <v>0</v>
      </c>
      <c r="D561" s="3">
        <f>ChartDataA!$EZ$42</f>
        <v>12.942900000000002</v>
      </c>
      <c r="E561" s="3">
        <f>ChartDataA!$EZ$43</f>
        <v>9.8268380000000377</v>
      </c>
      <c r="F561" s="3">
        <f>ChartDataA!$EZ$44</f>
        <v>5.8339999999999998E-3</v>
      </c>
      <c r="G561" s="3">
        <f>ChartDataA!$EZ$45</f>
        <v>0.33011200000000002</v>
      </c>
      <c r="H561" s="3">
        <f>ChartDataA!$EZ$46</f>
        <v>9.8400000000000001E-2</v>
      </c>
      <c r="I561" s="3">
        <f>ChartDataA!$EZ$47</f>
        <v>10.511882</v>
      </c>
    </row>
    <row r="562" spans="1:9">
      <c r="A562" s="5"/>
      <c r="B562" s="3">
        <f>ChartDataA!$FA$40</f>
        <v>156.6934</v>
      </c>
      <c r="C562" s="3">
        <f>ChartDataA!$FA$41</f>
        <v>0</v>
      </c>
      <c r="D562" s="3">
        <f>ChartDataA!$FA$42</f>
        <v>12.235605</v>
      </c>
      <c r="E562" s="3">
        <f>ChartDataA!$FA$43</f>
        <v>9.8282570000000362</v>
      </c>
      <c r="F562" s="3">
        <f>ChartDataA!$FA$44</f>
        <v>7.2329999999999998E-3</v>
      </c>
      <c r="G562" s="3">
        <f>ChartDataA!$FA$45</f>
        <v>0.33011200000000002</v>
      </c>
      <c r="H562" s="3">
        <f>ChartDataA!$FA$46</f>
        <v>9.8400000000000001E-2</v>
      </c>
      <c r="I562" s="3">
        <f>ChartDataA!$FA$47</f>
        <v>10.856605999999999</v>
      </c>
    </row>
    <row r="563" spans="1:9">
      <c r="A563" s="3" t="str">
        <f>ChartDataA!$FB$39</f>
        <v>yt 31 12 2023</v>
      </c>
      <c r="B563" s="3">
        <f>ChartDataA!$FB$40</f>
        <v>156.6934</v>
      </c>
      <c r="C563" s="3">
        <f>ChartDataA!$FB$41</f>
        <v>0</v>
      </c>
      <c r="D563" s="3">
        <f>ChartDataA!$FB$42</f>
        <v>12.878698999999999</v>
      </c>
      <c r="E563" s="3">
        <f>ChartDataA!$FB$43</f>
        <v>9.8388870000000281</v>
      </c>
      <c r="F563" s="3">
        <f>ChartDataA!$FB$44</f>
        <v>8.397E-3</v>
      </c>
      <c r="G563" s="3">
        <f>ChartDataA!$FB$45</f>
        <v>0.33011200000000002</v>
      </c>
      <c r="H563" s="3">
        <f>ChartDataA!$FB$46</f>
        <v>9.8400000000000001E-2</v>
      </c>
      <c r="I563" s="3">
        <f>ChartDataA!$FB$47</f>
        <v>11.202844000000001</v>
      </c>
    </row>
    <row r="564" spans="1:9">
      <c r="A564" s="5"/>
      <c r="B564" s="3">
        <f>ChartDataA!$FC$40</f>
        <v>115.95</v>
      </c>
      <c r="C564" s="3">
        <f>ChartDataA!$FC$41</f>
        <v>0</v>
      </c>
      <c r="D564" s="3">
        <f>ChartDataA!$FC$42</f>
        <v>13.399837000000002</v>
      </c>
      <c r="E564" s="3">
        <f>ChartDataA!$FC$43</f>
        <v>9.8390349999999955</v>
      </c>
      <c r="F564" s="3">
        <f>ChartDataA!$FC$44</f>
        <v>8.4010000000000005E-3</v>
      </c>
      <c r="G564" s="3">
        <f>ChartDataA!$FC$45</f>
        <v>0.33593100000000004</v>
      </c>
      <c r="H564" s="3">
        <f>ChartDataA!$FC$46</f>
        <v>9.8400000000000001E-2</v>
      </c>
      <c r="I564" s="3">
        <f>ChartDataA!$FC$47</f>
        <v>11.326237000000003</v>
      </c>
    </row>
    <row r="565" spans="1:9">
      <c r="A565" s="5"/>
      <c r="B565" s="3">
        <f>ChartDataA!$FD$40</f>
        <v>115.95</v>
      </c>
      <c r="C565" s="3">
        <f>ChartDataA!$FD$41</f>
        <v>0</v>
      </c>
      <c r="D565" s="3">
        <f>ChartDataA!$FD$42</f>
        <v>13.215863000000001</v>
      </c>
      <c r="E565" s="3">
        <f>ChartDataA!$FD$43</f>
        <v>9.8407060000000115</v>
      </c>
      <c r="F565" s="3">
        <f>ChartDataA!$FD$44</f>
        <v>8.4019999999999997E-3</v>
      </c>
      <c r="G565" s="3">
        <f>ChartDataA!$FD$45</f>
        <v>0.33481100000000003</v>
      </c>
      <c r="H565" s="3">
        <f>ChartDataA!$FD$46</f>
        <v>9.8400000000000001E-2</v>
      </c>
      <c r="I565" s="3">
        <f>ChartDataA!$FD$47</f>
        <v>11.503501</v>
      </c>
    </row>
    <row r="566" spans="1:9">
      <c r="A566" s="5"/>
      <c r="B566" s="3">
        <f>ChartDataA!$FE$40</f>
        <v>115.95</v>
      </c>
      <c r="C566" s="3">
        <f>ChartDataA!$FE$41</f>
        <v>0</v>
      </c>
      <c r="D566" s="3">
        <f>ChartDataA!$FE$42</f>
        <v>12.778247000000002</v>
      </c>
      <c r="E566" s="3">
        <f>ChartDataA!$FE$43</f>
        <v>9.8435040000000242</v>
      </c>
      <c r="F566" s="3">
        <f>ChartDataA!$FE$44</f>
        <v>7.6480000000000012E-3</v>
      </c>
      <c r="G566" s="3">
        <f>ChartDataA!$FE$45</f>
        <v>0.33485800000000004</v>
      </c>
      <c r="H566" s="3">
        <f>ChartDataA!$FE$46</f>
        <v>4.8000000000000001E-2</v>
      </c>
      <c r="I566" s="3">
        <f>ChartDataA!$FE$47</f>
        <v>12.475975</v>
      </c>
    </row>
    <row r="567" spans="1:9">
      <c r="A567" s="5"/>
      <c r="B567" s="3">
        <f>ChartDataA!$FF$40</f>
        <v>40.253</v>
      </c>
      <c r="C567" s="3">
        <f>ChartDataA!$FF$41</f>
        <v>0</v>
      </c>
      <c r="D567" s="3">
        <f>ChartDataA!$FF$42</f>
        <v>13.074051000000001</v>
      </c>
      <c r="E567" s="3">
        <f>ChartDataA!$FF$43</f>
        <v>9.8446870000000004</v>
      </c>
      <c r="F567" s="3">
        <f>ChartDataA!$FF$44</f>
        <v>4.448999999999999E-3</v>
      </c>
      <c r="G567" s="3">
        <f>ChartDataA!$FF$45</f>
        <v>0.33343200000000006</v>
      </c>
      <c r="H567" s="3">
        <f>ChartDataA!$FF$46</f>
        <v>4.8000000000000001E-2</v>
      </c>
      <c r="I567" s="3">
        <f>ChartDataA!$FF$47</f>
        <v>12.110683</v>
      </c>
    </row>
    <row r="568" spans="1:9">
      <c r="A568" s="5"/>
      <c r="B568" s="3">
        <f>ChartDataA!$FG$40</f>
        <v>40.253</v>
      </c>
      <c r="C568" s="3">
        <f>ChartDataA!$FG$41</f>
        <v>0</v>
      </c>
      <c r="D568" s="3">
        <f>ChartDataA!$FG$42</f>
        <v>13.547627</v>
      </c>
      <c r="E568" s="3">
        <f>ChartDataA!$FG$43</f>
        <v>9.8388390000000001</v>
      </c>
      <c r="F568" s="3">
        <f>ChartDataA!$FG$44</f>
        <v>4.3679999999999995E-3</v>
      </c>
      <c r="G568" s="3">
        <f>ChartDataA!$FG$45</f>
        <v>0.32574000000000009</v>
      </c>
      <c r="H568" s="3">
        <f>ChartDataA!$FG$46</f>
        <v>4.8000000000000001E-2</v>
      </c>
      <c r="I568" s="3">
        <f>ChartDataA!$FG$47</f>
        <v>12.061194</v>
      </c>
    </row>
    <row r="569" spans="1:9">
      <c r="A569" s="3" t="str">
        <f>ChartDataA!$FH$39</f>
        <v>yt 30 06 2024</v>
      </c>
      <c r="B569" s="3">
        <f>ChartDataA!$FH$40</f>
        <v>40.253</v>
      </c>
      <c r="C569" s="3">
        <f>ChartDataA!$FH$41</f>
        <v>0</v>
      </c>
      <c r="D569" s="3">
        <f>ChartDataA!$FH$42</f>
        <v>13.209609</v>
      </c>
      <c r="E569" s="3">
        <f>ChartDataA!$FH$43</f>
        <v>9.9522019999999927</v>
      </c>
      <c r="F569" s="3">
        <f>ChartDataA!$FH$44</f>
        <v>3.6419999999999998E-3</v>
      </c>
      <c r="G569" s="3">
        <f>ChartDataA!$FH$45</f>
        <v>0.33474100000000001</v>
      </c>
      <c r="H569" s="3">
        <f>ChartDataA!$FH$46</f>
        <v>4.8000000000000001E-2</v>
      </c>
      <c r="I569" s="3">
        <f>ChartDataA!$FH$47</f>
        <v>12.187955000000002</v>
      </c>
    </row>
    <row r="570" spans="1:9">
      <c r="A570" s="5"/>
      <c r="B570" s="3">
        <f>ChartDataA!$FI$40</f>
        <v>40.253</v>
      </c>
      <c r="C570" s="3">
        <f>ChartDataA!$FI$41</f>
        <v>0</v>
      </c>
      <c r="D570" s="3">
        <f>ChartDataA!$FI$42</f>
        <v>13.398815000000001</v>
      </c>
      <c r="E570" s="3">
        <f>ChartDataA!$FI$43</f>
        <v>9.9196309999999954</v>
      </c>
      <c r="F570" s="3">
        <f>ChartDataA!$FI$44</f>
        <v>3.6459999999999995E-3</v>
      </c>
      <c r="G570" s="3">
        <f>ChartDataA!$FI$45</f>
        <v>0.30984899999999999</v>
      </c>
      <c r="H570" s="3">
        <f>ChartDataA!$FI$46</f>
        <v>0</v>
      </c>
      <c r="I570" s="3">
        <f>ChartDataA!$FI$47</f>
        <v>12.442514000000003</v>
      </c>
    </row>
    <row r="571" spans="1:9">
      <c r="A571" s="5"/>
      <c r="B571" s="3">
        <f>ChartDataA!$FJ$40</f>
        <v>40.253</v>
      </c>
      <c r="C571" s="3">
        <f>ChartDataA!$FJ$41</f>
        <v>0</v>
      </c>
      <c r="D571" s="3">
        <f>ChartDataA!$FJ$42</f>
        <v>13.302149</v>
      </c>
      <c r="E571" s="3">
        <f>ChartDataA!$FJ$43</f>
        <v>10.006191999999999</v>
      </c>
      <c r="F571" s="3">
        <f>ChartDataA!$FJ$44</f>
        <v>3.6529999999999996E-3</v>
      </c>
      <c r="G571" s="3">
        <f>ChartDataA!$FJ$45</f>
        <v>0.25777800000000001</v>
      </c>
      <c r="H571" s="3">
        <f>ChartDataA!$FJ$46</f>
        <v>0</v>
      </c>
      <c r="I571" s="3">
        <f>ChartDataA!$FJ$47</f>
        <v>12.793914000000001</v>
      </c>
    </row>
    <row r="572" spans="1:9">
      <c r="A572" s="5"/>
      <c r="B572" s="3">
        <f>ChartDataA!$FK$40</f>
        <v>40.253</v>
      </c>
      <c r="C572" s="3">
        <f>ChartDataA!$FK$41</f>
        <v>0</v>
      </c>
      <c r="D572" s="3">
        <f>ChartDataA!$FK$42</f>
        <v>13.214664000000001</v>
      </c>
      <c r="E572" s="3">
        <f>ChartDataA!$FK$43</f>
        <v>10.093997999999999</v>
      </c>
      <c r="F572" s="3">
        <f>ChartDataA!$FK$44</f>
        <v>4.2680000000000001E-3</v>
      </c>
      <c r="G572" s="3">
        <f>ChartDataA!$FK$45</f>
        <v>0.25372800000000001</v>
      </c>
      <c r="H572" s="3">
        <f>ChartDataA!$FK$46</f>
        <v>3.4862999999999998E-2</v>
      </c>
      <c r="I572" s="3">
        <f>ChartDataA!$FK$47</f>
        <v>12.971964000000002</v>
      </c>
    </row>
    <row r="573" spans="1:9">
      <c r="A573" s="5"/>
      <c r="B573" s="3">
        <f>ChartDataA!$FL$40</f>
        <v>50.228560999999999</v>
      </c>
      <c r="C573" s="3">
        <f>ChartDataA!$FL$41</f>
        <v>0</v>
      </c>
      <c r="D573" s="3">
        <f>ChartDataA!$FL$42</f>
        <v>13.129896</v>
      </c>
      <c r="E573" s="3">
        <f>ChartDataA!$FL$43</f>
        <v>0.42548699999999684</v>
      </c>
      <c r="F573" s="3">
        <f>ChartDataA!$FL$44</f>
        <v>4.6040000000000005E-3</v>
      </c>
      <c r="G573" s="3">
        <f>ChartDataA!$FL$45</f>
        <v>0.25372800000000001</v>
      </c>
      <c r="H573" s="3">
        <f>ChartDataA!$FL$46</f>
        <v>0.106863</v>
      </c>
      <c r="I573" s="3">
        <f>ChartDataA!$FL$47</f>
        <v>13.664192</v>
      </c>
    </row>
    <row r="574" spans="1:9">
      <c r="A574" s="5"/>
      <c r="B574" s="3">
        <f>ChartDataA!$FM$40</f>
        <v>9.9755610000000008</v>
      </c>
      <c r="C574" s="3">
        <f>ChartDataA!$FM$41</f>
        <v>0</v>
      </c>
      <c r="D574" s="3">
        <f>ChartDataA!$FM$42</f>
        <v>13.387426000000001</v>
      </c>
      <c r="E574" s="3">
        <f>ChartDataA!$FM$43</f>
        <v>0.47944299999999984</v>
      </c>
      <c r="F574" s="3">
        <f>ChartDataA!$FM$44</f>
        <v>3.673E-3</v>
      </c>
      <c r="G574" s="3">
        <f>ChartDataA!$FM$45</f>
        <v>0.295128</v>
      </c>
      <c r="H574" s="3">
        <f>ChartDataA!$FM$46</f>
        <v>0.16782</v>
      </c>
      <c r="I574" s="3">
        <f>ChartDataA!$FM$47</f>
        <v>13.516356999999999</v>
      </c>
    </row>
    <row r="575" spans="1:9">
      <c r="A575" s="3" t="str">
        <f>ChartDataA!$FN$39</f>
        <v>yt 31 12 2024</v>
      </c>
      <c r="B575" s="3">
        <f>ChartDataA!$FN$40</f>
        <v>50.315861000000005</v>
      </c>
      <c r="C575" s="3">
        <f>ChartDataA!$FN$41</f>
        <v>0</v>
      </c>
      <c r="D575" s="3">
        <f>ChartDataA!$FN$42</f>
        <v>13.429348000000003</v>
      </c>
      <c r="E575" s="3">
        <f>ChartDataA!$FN$43</f>
        <v>0.47277599999998898</v>
      </c>
      <c r="F575" s="3">
        <f>ChartDataA!$FN$44</f>
        <v>2.5019999999999995E-3</v>
      </c>
      <c r="G575" s="3">
        <f>ChartDataA!$FN$45</f>
        <v>0.34038099999999999</v>
      </c>
      <c r="H575" s="3">
        <f>ChartDataA!$FN$46</f>
        <v>0.16782</v>
      </c>
      <c r="I575" s="3">
        <f>ChartDataA!$FN$47</f>
        <v>13.536336000000002</v>
      </c>
    </row>
    <row r="576" spans="1:9">
      <c r="A576" s="5"/>
      <c r="B576" s="3">
        <f>ChartDataA!$FO$40</f>
        <v>50.315861000000005</v>
      </c>
      <c r="C576" s="3">
        <f>ChartDataA!$FO$41</f>
        <v>0</v>
      </c>
      <c r="D576" s="3">
        <f>ChartDataA!$FO$42</f>
        <v>13.327696000000001</v>
      </c>
      <c r="E576" s="3">
        <f>ChartDataA!$FO$43</f>
        <v>0.47704099999999272</v>
      </c>
      <c r="F576" s="3">
        <f>ChartDataA!$FO$44</f>
        <v>2.5049999999999994E-3</v>
      </c>
      <c r="G576" s="3">
        <f>ChartDataA!$FO$45</f>
        <v>0.33456199999999997</v>
      </c>
      <c r="H576" s="3">
        <f>ChartDataA!$FO$46</f>
        <v>0.23626999999999998</v>
      </c>
      <c r="I576" s="3">
        <f>ChartDataA!$FO$47</f>
        <v>13.454194000000003</v>
      </c>
    </row>
    <row r="577" spans="1:9">
      <c r="A577" s="5"/>
      <c r="B577" s="3">
        <f>ChartDataA!$FP$40</f>
        <v>91.045861000000002</v>
      </c>
      <c r="C577" s="3">
        <f>ChartDataA!$FP$41</f>
        <v>0</v>
      </c>
      <c r="D577" s="3">
        <f>ChartDataA!$FP$42</f>
        <v>13.309698000000003</v>
      </c>
      <c r="E577" s="3">
        <f>ChartDataA!$FP$43</f>
        <v>0.47915100000001587</v>
      </c>
      <c r="F577" s="3">
        <f>ChartDataA!$FP$44</f>
        <v>2.5039999999999997E-3</v>
      </c>
      <c r="G577" s="3">
        <f>ChartDataA!$FP$45</f>
        <v>0.343804</v>
      </c>
      <c r="H577" s="3">
        <f>ChartDataA!$FP$46</f>
        <v>0.29775599999999997</v>
      </c>
      <c r="I577" s="3">
        <f>ChartDataA!$FP$47</f>
        <v>13.732445</v>
      </c>
    </row>
    <row r="578" spans="1:9" hidden="1">
      <c r="A578" s="5"/>
      <c r="B578" s="3">
        <f>ChartDataA!$FQ$40</f>
        <v>91.045861000000002</v>
      </c>
      <c r="C578" s="3">
        <f>ChartDataA!$FQ$41</f>
        <v>0</v>
      </c>
      <c r="D578" s="3">
        <f>ChartDataA!$FQ$42</f>
        <v>12.240914000000004</v>
      </c>
      <c r="E578" s="3">
        <f>ChartDataA!$FQ$43</f>
        <v>0.47589400000001092</v>
      </c>
      <c r="F578" s="3">
        <f>ChartDataA!$FQ$44</f>
        <v>1.4940000000000001E-3</v>
      </c>
      <c r="G578" s="3">
        <f>ChartDataA!$FQ$45</f>
        <v>0.34126599999999996</v>
      </c>
      <c r="H578" s="3">
        <f>ChartDataA!$FQ$46</f>
        <v>0.29775599999999997</v>
      </c>
      <c r="I578" s="3">
        <f>ChartDataA!$FQ$47</f>
        <v>12.11537</v>
      </c>
    </row>
    <row r="579" spans="1:9" hidden="1">
      <c r="A579" s="5"/>
      <c r="B579" s="3">
        <f>ChartDataA!$FR$40</f>
        <v>91.045861000000002</v>
      </c>
      <c r="C579" s="3">
        <f>ChartDataA!$FR$41</f>
        <v>0</v>
      </c>
      <c r="D579" s="3">
        <f>ChartDataA!$FR$42</f>
        <v>10.424050000000003</v>
      </c>
      <c r="E579" s="3">
        <f>ChartDataA!$FR$43</f>
        <v>0.47455999999999676</v>
      </c>
      <c r="F579" s="3">
        <f>ChartDataA!$FR$44</f>
        <v>1.49E-3</v>
      </c>
      <c r="G579" s="3">
        <f>ChartDataA!$FR$45</f>
        <v>0.34126599999999996</v>
      </c>
      <c r="H579" s="3">
        <f>ChartDataA!$FR$46</f>
        <v>0.29775599999999997</v>
      </c>
      <c r="I579" s="3">
        <f>ChartDataA!$FR$47</f>
        <v>11.165191</v>
      </c>
    </row>
    <row r="580" spans="1:9" hidden="1">
      <c r="A580" s="5"/>
      <c r="B580" s="3">
        <f>ChartDataA!$FS$40</f>
        <v>91.045861000000002</v>
      </c>
      <c r="C580" s="3">
        <f>ChartDataA!$FS$41</f>
        <v>0</v>
      </c>
      <c r="D580" s="3">
        <f>ChartDataA!$FS$42</f>
        <v>8.6655390000000008</v>
      </c>
      <c r="E580" s="3">
        <f>ChartDataA!$FS$43</f>
        <v>0.47415800000000274</v>
      </c>
      <c r="F580" s="3">
        <f>ChartDataA!$FS$44</f>
        <v>1.4629999999999999E-3</v>
      </c>
      <c r="G580" s="3">
        <f>ChartDataA!$FS$45</f>
        <v>0.34126599999999996</v>
      </c>
      <c r="H580" s="3">
        <f>ChartDataA!$FS$46</f>
        <v>0.29775599999999997</v>
      </c>
      <c r="I580" s="3">
        <f>ChartDataA!$FS$47</f>
        <v>10.940588999999999</v>
      </c>
    </row>
    <row r="581" spans="1:9" hidden="1">
      <c r="A581" s="3" t="str">
        <f>ChartDataA!$FT$39</f>
        <v>yt 30 06 2025</v>
      </c>
      <c r="B581" s="3">
        <f>ChartDataA!$FT$40</f>
        <v>91.045861000000002</v>
      </c>
      <c r="C581" s="3">
        <f>ChartDataA!$FT$41</f>
        <v>0</v>
      </c>
      <c r="D581" s="3">
        <f>ChartDataA!$FT$42</f>
        <v>7.275506</v>
      </c>
      <c r="E581" s="3">
        <f>ChartDataA!$FT$43</f>
        <v>0.35438100000000361</v>
      </c>
      <c r="F581" s="3">
        <f>ChartDataA!$FT$44</f>
        <v>1.4419999999999999E-3</v>
      </c>
      <c r="G581" s="3">
        <f>ChartDataA!$FT$45</f>
        <v>9.8181999999999992E-2</v>
      </c>
      <c r="H581" s="3">
        <f>ChartDataA!$FT$46</f>
        <v>0.29775599999999997</v>
      </c>
      <c r="I581" s="3">
        <f>ChartDataA!$FT$47</f>
        <v>10.437542000000001</v>
      </c>
    </row>
    <row r="582" spans="1:9" hidden="1">
      <c r="A582" s="5"/>
      <c r="B582" s="3">
        <f>ChartDataA!$FU$40</f>
        <v>91.045861000000002</v>
      </c>
      <c r="C582" s="3">
        <f>ChartDataA!$FU$41</f>
        <v>0</v>
      </c>
      <c r="D582" s="3">
        <f>ChartDataA!$FU$42</f>
        <v>6.2593170000000002</v>
      </c>
      <c r="E582" s="3">
        <f>ChartDataA!$FU$43</f>
        <v>0.35209400000000812</v>
      </c>
      <c r="F582" s="3">
        <f>ChartDataA!$FU$44</f>
        <v>1.4369999999999999E-3</v>
      </c>
      <c r="G582" s="3">
        <f>ChartDataA!$FU$45</f>
        <v>9.8181999999999992E-2</v>
      </c>
      <c r="H582" s="3">
        <f>ChartDataA!$FU$46</f>
        <v>0.29775599999999997</v>
      </c>
      <c r="I582" s="3">
        <f>ChartDataA!$FU$47</f>
        <v>9.7100910000000002</v>
      </c>
    </row>
    <row r="583" spans="1:9" hidden="1">
      <c r="A583" s="5"/>
      <c r="B583" s="3">
        <f>ChartDataA!$FV$40</f>
        <v>91.045861000000002</v>
      </c>
      <c r="C583" s="3">
        <f>ChartDataA!$FV$41</f>
        <v>0</v>
      </c>
      <c r="D583" s="3">
        <f>ChartDataA!$FV$42</f>
        <v>5.1773160000000011</v>
      </c>
      <c r="E583" s="3">
        <f>ChartDataA!$FV$43</f>
        <v>0.24977400000000216</v>
      </c>
      <c r="F583" s="3">
        <f>ChartDataA!$FV$44</f>
        <v>1.4300000000000001E-3</v>
      </c>
      <c r="G583" s="3">
        <f>ChartDataA!$FV$45</f>
        <v>9.8181999999999992E-2</v>
      </c>
      <c r="H583" s="3">
        <f>ChartDataA!$FV$46</f>
        <v>0.29775599999999997</v>
      </c>
      <c r="I583" s="3">
        <f>ChartDataA!$FV$47</f>
        <v>8.9195250000000001</v>
      </c>
    </row>
    <row r="584" spans="1:9" hidden="1">
      <c r="A584" s="5"/>
      <c r="B584" s="3">
        <f>ChartDataA!$FW$40</f>
        <v>91.045861000000002</v>
      </c>
      <c r="C584" s="3">
        <f>ChartDataA!$FW$41</f>
        <v>0</v>
      </c>
      <c r="D584" s="3">
        <f>ChartDataA!$FW$42</f>
        <v>4.3039390000000006</v>
      </c>
      <c r="E584" s="3">
        <f>ChartDataA!$FW$43</f>
        <v>0.16054099999999494</v>
      </c>
      <c r="F584" s="3">
        <f>ChartDataA!$FW$44</f>
        <v>8.1300000000000003E-4</v>
      </c>
      <c r="G584" s="3">
        <f>ChartDataA!$FW$45</f>
        <v>9.8181999999999992E-2</v>
      </c>
      <c r="H584" s="3">
        <f>ChartDataA!$FW$46</f>
        <v>0.26289299999999999</v>
      </c>
      <c r="I584" s="3">
        <f>ChartDataA!$FW$47</f>
        <v>7.5327850000000005</v>
      </c>
    </row>
    <row r="585" spans="1:9" hidden="1">
      <c r="A585" s="5"/>
      <c r="B585" s="3">
        <f>ChartDataA!$FX$40</f>
        <v>81.070300000000003</v>
      </c>
      <c r="C585" s="3">
        <f>ChartDataA!$FX$41</f>
        <v>0</v>
      </c>
      <c r="D585" s="3">
        <f>ChartDataA!$FX$42</f>
        <v>3.618188</v>
      </c>
      <c r="E585" s="3">
        <f>ChartDataA!$FX$43</f>
        <v>6.7824999999984925E-2</v>
      </c>
      <c r="F585" s="3">
        <f>ChartDataA!$FX$44</f>
        <v>4.7500000000000005E-4</v>
      </c>
      <c r="G585" s="3">
        <f>ChartDataA!$FX$45</f>
        <v>9.8181999999999992E-2</v>
      </c>
      <c r="H585" s="3">
        <f>ChartDataA!$FX$46</f>
        <v>0.19089300000000003</v>
      </c>
      <c r="I585" s="3">
        <f>ChartDataA!$FX$47</f>
        <v>5.5796599999999996</v>
      </c>
    </row>
    <row r="586" spans="1:9" hidden="1">
      <c r="A586" s="5"/>
      <c r="B586" s="3">
        <f>ChartDataA!$FY$40</f>
        <v>81.070300000000003</v>
      </c>
      <c r="C586" s="3">
        <f>ChartDataA!$FY$41</f>
        <v>0</v>
      </c>
      <c r="D586" s="3">
        <f>ChartDataA!$FY$42</f>
        <v>2.7038730000000002</v>
      </c>
      <c r="E586" s="3">
        <f>ChartDataA!$FY$43</f>
        <v>1.2384999999994761E-2</v>
      </c>
      <c r="F586" s="3">
        <f>ChartDataA!$FY$44</f>
        <v>6.9999999999999999E-6</v>
      </c>
      <c r="G586" s="3">
        <f>ChartDataA!$FY$45</f>
        <v>5.6781999999999999E-2</v>
      </c>
      <c r="H586" s="3">
        <f>ChartDataA!$FY$46</f>
        <v>0.129936</v>
      </c>
      <c r="I586" s="3">
        <f>ChartDataA!$FY$47</f>
        <v>4.2238550000000004</v>
      </c>
    </row>
    <row r="587" spans="1:9" hidden="1">
      <c r="A587" s="3" t="str">
        <f>ChartDataA!$FZ$39</f>
        <v>yt 31 12 2025</v>
      </c>
      <c r="B587" s="3">
        <f>ChartDataA!$FZ$40</f>
        <v>40.730000000000004</v>
      </c>
      <c r="C587" s="3">
        <f>ChartDataA!$FZ$41</f>
        <v>0</v>
      </c>
      <c r="D587" s="3">
        <f>ChartDataA!$FZ$42</f>
        <v>1.8613980000000001</v>
      </c>
      <c r="E587" s="3">
        <f>ChartDataA!$FZ$43</f>
        <v>8.3950000000001523E-3</v>
      </c>
      <c r="F587" s="3">
        <f>ChartDataA!$FZ$44</f>
        <v>6.9999999999999999E-6</v>
      </c>
      <c r="G587" s="3">
        <f>ChartDataA!$FZ$45</f>
        <v>1.1528999999999999E-2</v>
      </c>
      <c r="H587" s="3">
        <f>ChartDataA!$FZ$46</f>
        <v>0.129936</v>
      </c>
      <c r="I587" s="3">
        <f>ChartDataA!$FZ$47</f>
        <v>2.8271790000000001</v>
      </c>
    </row>
    <row r="588" spans="1:9">
      <c r="A588" s="3"/>
      <c r="B588" s="3"/>
      <c r="C588" s="3"/>
      <c r="D588" s="3"/>
      <c r="E588" s="3"/>
      <c r="F588" s="3"/>
      <c r="G588" s="3"/>
      <c r="H588" s="3"/>
      <c r="I588" s="3"/>
    </row>
    <row r="589" spans="1:9">
      <c r="A589" s="3"/>
      <c r="B589" s="3"/>
      <c r="C589" s="3"/>
      <c r="D589" s="3"/>
      <c r="E589" s="3"/>
      <c r="F589" s="3"/>
      <c r="G589" s="3"/>
      <c r="H589" s="3"/>
      <c r="I589" s="3"/>
    </row>
    <row r="590" spans="1:9">
      <c r="A590" s="3"/>
      <c r="B590" s="3"/>
      <c r="C590" s="3"/>
      <c r="D590" s="3"/>
      <c r="E590" s="3"/>
      <c r="F590" s="3"/>
      <c r="G590" s="3"/>
      <c r="H590" s="3"/>
      <c r="I590" s="3"/>
    </row>
    <row r="591" spans="1:9">
      <c r="A591" s="3"/>
      <c r="B591" s="3"/>
      <c r="C591" s="3"/>
      <c r="D591" s="3"/>
      <c r="E591" s="3"/>
      <c r="F591" s="3"/>
      <c r="G591" s="3"/>
      <c r="H591" s="3"/>
      <c r="I591" s="3"/>
    </row>
    <row r="592" spans="1:9">
      <c r="A592" s="3"/>
      <c r="B592" s="3"/>
      <c r="C592" s="3"/>
      <c r="D592" s="3"/>
      <c r="E592" s="3"/>
      <c r="F592" s="3"/>
      <c r="G592" s="3"/>
      <c r="H592" s="3"/>
      <c r="I592" s="3"/>
    </row>
    <row r="593" spans="1:9">
      <c r="A593" s="3"/>
      <c r="B593" s="3"/>
      <c r="C593" s="3"/>
      <c r="D593" s="3"/>
      <c r="E593" s="3"/>
      <c r="F593" s="3"/>
      <c r="G593" s="3"/>
      <c r="H593" s="3"/>
      <c r="I593" s="3"/>
    </row>
    <row r="594" spans="1:9">
      <c r="A594" s="3"/>
      <c r="B594" s="3"/>
      <c r="C594" s="3"/>
      <c r="D594" s="3"/>
      <c r="E594" s="3"/>
      <c r="F594" s="3"/>
      <c r="G594" s="3"/>
      <c r="H594" s="3"/>
      <c r="I594" s="3"/>
    </row>
    <row r="595" spans="1:9">
      <c r="A595" s="3"/>
      <c r="B595" s="3"/>
      <c r="C595" s="3"/>
      <c r="D595" s="3"/>
      <c r="E595" s="3"/>
      <c r="F595" s="3"/>
      <c r="G595" s="3"/>
      <c r="H595" s="3"/>
      <c r="I595" s="3"/>
    </row>
    <row r="596" spans="1:9">
      <c r="A596" s="3"/>
      <c r="B596" s="3"/>
      <c r="C596" s="3"/>
      <c r="D596" s="3"/>
      <c r="E596" s="3"/>
      <c r="F596" s="3"/>
      <c r="G596" s="3"/>
      <c r="H596" s="3"/>
      <c r="I596" s="3"/>
    </row>
    <row r="597" spans="1:9">
      <c r="A597" s="3"/>
      <c r="B597" s="3"/>
      <c r="C597" s="3"/>
      <c r="D597" s="3"/>
      <c r="E597" s="3"/>
      <c r="F597" s="3"/>
      <c r="G597" s="3"/>
      <c r="H597" s="3"/>
      <c r="I597" s="3"/>
    </row>
    <row r="598" spans="1:9">
      <c r="A598" s="5"/>
      <c r="B598" s="3"/>
      <c r="C598" s="3"/>
      <c r="D598" s="3"/>
      <c r="E598" s="3"/>
      <c r="F598" s="3"/>
      <c r="G598" s="3"/>
      <c r="H598" s="3"/>
      <c r="I598" s="3"/>
    </row>
    <row r="599" spans="1:9">
      <c r="A599" s="5"/>
      <c r="B599" s="3"/>
      <c r="C599" s="3"/>
      <c r="D599" s="3"/>
      <c r="E599" s="3"/>
      <c r="F599" s="3"/>
      <c r="G599" s="3"/>
      <c r="H599" s="3"/>
      <c r="I599" s="3"/>
    </row>
    <row r="600" spans="1:9">
      <c r="A600" s="5"/>
      <c r="B600" s="3"/>
      <c r="C600" s="3"/>
      <c r="D600" s="3"/>
      <c r="E600" s="3"/>
      <c r="F600" s="3"/>
      <c r="G600" s="3"/>
      <c r="H600" s="3"/>
      <c r="I600" s="3"/>
    </row>
    <row r="601" spans="1:9">
      <c r="A601" s="5"/>
      <c r="B601" s="3"/>
      <c r="C601" s="3"/>
      <c r="D601" s="3"/>
      <c r="E601" s="3"/>
      <c r="F601" s="3"/>
      <c r="G601" s="3"/>
      <c r="H601" s="3"/>
      <c r="I601" s="3"/>
    </row>
    <row r="602" spans="1:9">
      <c r="A602" s="5"/>
      <c r="B602" s="3"/>
      <c r="C602" s="3"/>
      <c r="D602" s="3"/>
      <c r="E602" s="3"/>
      <c r="F602" s="3"/>
      <c r="G602" s="3"/>
      <c r="H602" s="3"/>
      <c r="I602" s="3"/>
    </row>
    <row r="603" spans="1:9">
      <c r="A603" s="5"/>
      <c r="B603" s="3"/>
      <c r="C603" s="3"/>
      <c r="D603" s="3"/>
      <c r="E603" s="3"/>
      <c r="F603" s="3"/>
      <c r="G603" s="3"/>
      <c r="H603" s="3"/>
      <c r="I603" s="3"/>
    </row>
    <row r="604" spans="1:9">
      <c r="A604" s="5"/>
      <c r="B604" s="3"/>
      <c r="C604" s="3"/>
      <c r="D604" s="3"/>
      <c r="E604" s="3"/>
      <c r="F604" s="3"/>
      <c r="G604" s="3"/>
      <c r="H604" s="3"/>
      <c r="I604" s="3"/>
    </row>
    <row r="605" spans="1:9">
      <c r="A605" s="5"/>
      <c r="B605" s="3"/>
      <c r="C605" s="3"/>
      <c r="D605" s="3"/>
      <c r="E605" s="3"/>
      <c r="F605" s="3"/>
      <c r="G605" s="3"/>
      <c r="H605" s="3"/>
      <c r="I605" s="3"/>
    </row>
    <row r="606" spans="1:9">
      <c r="B606" s="3"/>
      <c r="C606" s="3"/>
      <c r="D606" s="3"/>
      <c r="E606" s="3"/>
      <c r="F606" s="3"/>
      <c r="G606" s="3"/>
      <c r="H606" s="3"/>
      <c r="I606" s="3"/>
    </row>
    <row r="607" spans="1:9">
      <c r="B607" s="3"/>
      <c r="C607" s="3"/>
      <c r="D607" s="3"/>
      <c r="E607" s="3"/>
      <c r="F607" s="3"/>
      <c r="G607" s="3"/>
      <c r="H607" s="3"/>
      <c r="I607" s="3"/>
    </row>
    <row r="608" spans="1:9">
      <c r="B608" s="3" t="str">
        <f>ChartDataA!$A$58</f>
        <v>Brazil</v>
      </c>
      <c r="C608" s="3" t="str">
        <f>ChartDataA!$A$59</f>
        <v>Russia</v>
      </c>
      <c r="D608" s="3" t="str">
        <f>ChartDataA!$A$60</f>
        <v>UK</v>
      </c>
      <c r="E608" s="3" t="str">
        <f>ChartDataA!$A$61</f>
        <v>Other non EU-28</v>
      </c>
      <c r="F608" s="3" t="str">
        <f>ChartDataA!$A$62</f>
        <v>Italy</v>
      </c>
      <c r="G608" s="3" t="str">
        <f>ChartDataA!$A$63</f>
        <v>Latvia</v>
      </c>
      <c r="H608" s="3" t="str">
        <f>ChartDataA!$A$64</f>
        <v>Portugal</v>
      </c>
      <c r="I608" s="3" t="str">
        <f>ChartDataA!$A$65</f>
        <v>Other EU-28</v>
      </c>
    </row>
    <row r="609" spans="1:9">
      <c r="A609" s="5" t="str">
        <f>ChartDataA!$B$57</f>
        <v>yt 31 12 2010</v>
      </c>
      <c r="B609" s="3">
        <f>ChartDataA!$B$58</f>
        <v>0</v>
      </c>
      <c r="C609" s="3">
        <f>ChartDataA!$B$59</f>
        <v>2.1999999999999999E-2</v>
      </c>
      <c r="D609" s="3">
        <f>ChartDataA!$B$60</f>
        <v>9.2012</v>
      </c>
      <c r="E609" s="3">
        <f>ChartDataA!$B$61</f>
        <v>2.3165999999999993</v>
      </c>
      <c r="F609" s="3">
        <f>ChartDataA!$B$62</f>
        <v>0</v>
      </c>
      <c r="G609" s="3">
        <f>ChartDataA!$B$63</f>
        <v>0</v>
      </c>
      <c r="H609" s="3">
        <f>ChartDataA!$B$64</f>
        <v>0</v>
      </c>
      <c r="I609" s="3">
        <f>ChartDataA!$B$65</f>
        <v>0.13949999999999993</v>
      </c>
    </row>
    <row r="610" spans="1:9">
      <c r="A610" s="5"/>
      <c r="B610" s="3">
        <f>ChartDataA!$C$58</f>
        <v>0</v>
      </c>
      <c r="C610" s="3">
        <f>ChartDataA!$C$59</f>
        <v>2.1999999999999999E-2</v>
      </c>
      <c r="D610" s="3">
        <f>ChartDataA!$C$60</f>
        <v>8.9707000000000008</v>
      </c>
      <c r="E610" s="3">
        <f>ChartDataA!$C$61</f>
        <v>2.065299999999997</v>
      </c>
      <c r="F610" s="3">
        <f>ChartDataA!$C$62</f>
        <v>0</v>
      </c>
      <c r="G610" s="3">
        <f>ChartDataA!$C$63</f>
        <v>0</v>
      </c>
      <c r="H610" s="3">
        <f>ChartDataA!$C$64</f>
        <v>0</v>
      </c>
      <c r="I610" s="3">
        <f>ChartDataA!$C$65</f>
        <v>0.11139999999999986</v>
      </c>
    </row>
    <row r="611" spans="1:9">
      <c r="A611" s="5"/>
      <c r="B611" s="3">
        <f>ChartDataA!$D$58</f>
        <v>0</v>
      </c>
      <c r="C611" s="3">
        <f>ChartDataA!$D$59</f>
        <v>2.1999999999999999E-2</v>
      </c>
      <c r="D611" s="3">
        <f>ChartDataA!$D$60</f>
        <v>8.6232000000000006</v>
      </c>
      <c r="E611" s="3">
        <f>ChartDataA!$D$61</f>
        <v>2.1656999999999975</v>
      </c>
      <c r="F611" s="3">
        <f>ChartDataA!$D$62</f>
        <v>0</v>
      </c>
      <c r="G611" s="3">
        <f>ChartDataA!$D$63</f>
        <v>0</v>
      </c>
      <c r="H611" s="3">
        <f>ChartDataA!$D$64</f>
        <v>0</v>
      </c>
      <c r="I611" s="3">
        <f>ChartDataA!$D$65</f>
        <v>0.10179999999999996</v>
      </c>
    </row>
    <row r="612" spans="1:9">
      <c r="A612" s="5"/>
      <c r="B612" s="3">
        <f>ChartDataA!$E$58</f>
        <v>0</v>
      </c>
      <c r="C612" s="3">
        <f>ChartDataA!$E$59</f>
        <v>0</v>
      </c>
      <c r="D612" s="3">
        <f>ChartDataA!$E$60</f>
        <v>8.3849000000000018</v>
      </c>
      <c r="E612" s="3">
        <f>ChartDataA!$E$61</f>
        <v>1.8499999999999979</v>
      </c>
      <c r="F612" s="3">
        <f>ChartDataA!$E$62</f>
        <v>0</v>
      </c>
      <c r="G612" s="3">
        <f>ChartDataA!$E$63</f>
        <v>0</v>
      </c>
      <c r="H612" s="3">
        <f>ChartDataA!$E$64</f>
        <v>0</v>
      </c>
      <c r="I612" s="3">
        <f>ChartDataA!$E$65</f>
        <v>9.0999999999999998E-2</v>
      </c>
    </row>
    <row r="613" spans="1:9">
      <c r="A613" s="5"/>
      <c r="B613" s="3">
        <f>ChartDataA!$F$58</f>
        <v>0</v>
      </c>
      <c r="C613" s="3">
        <f>ChartDataA!$F$59</f>
        <v>0</v>
      </c>
      <c r="D613" s="3">
        <f>ChartDataA!$F$60</f>
        <v>8.3327000000000009</v>
      </c>
      <c r="E613" s="3">
        <f>ChartDataA!$F$61</f>
        <v>1.7477999999999998</v>
      </c>
      <c r="F613" s="3">
        <f>ChartDataA!$F$62</f>
        <v>0</v>
      </c>
      <c r="G613" s="3">
        <f>ChartDataA!$F$63</f>
        <v>0</v>
      </c>
      <c r="H613" s="3">
        <f>ChartDataA!$F$64</f>
        <v>0</v>
      </c>
      <c r="I613" s="3">
        <f>ChartDataA!$F$65</f>
        <v>0.10269999999999982</v>
      </c>
    </row>
    <row r="614" spans="1:9">
      <c r="A614" s="5"/>
      <c r="B614" s="3">
        <f>ChartDataA!$G$58</f>
        <v>0</v>
      </c>
      <c r="C614" s="3">
        <f>ChartDataA!$G$59</f>
        <v>0</v>
      </c>
      <c r="D614" s="3">
        <f>ChartDataA!$G$60</f>
        <v>7.3641000000000005</v>
      </c>
      <c r="E614" s="3">
        <f>ChartDataA!$G$61</f>
        <v>1.7073000000000018</v>
      </c>
      <c r="F614" s="3">
        <f>ChartDataA!$G$62</f>
        <v>0</v>
      </c>
      <c r="G614" s="3">
        <f>ChartDataA!$G$63</f>
        <v>0</v>
      </c>
      <c r="H614" s="3">
        <f>ChartDataA!$G$64</f>
        <v>0</v>
      </c>
      <c r="I614" s="3">
        <f>ChartDataA!$G$65</f>
        <v>0.11349999999999978</v>
      </c>
    </row>
    <row r="615" spans="1:9">
      <c r="A615" s="5" t="str">
        <f>ChartDataA!$H$57</f>
        <v>yt 30 06 2011</v>
      </c>
      <c r="B615" s="3">
        <f>ChartDataA!$H$58</f>
        <v>0</v>
      </c>
      <c r="C615" s="3">
        <f>ChartDataA!$H$59</f>
        <v>0</v>
      </c>
      <c r="D615" s="3">
        <f>ChartDataA!$H$60</f>
        <v>6.1311</v>
      </c>
      <c r="E615" s="3">
        <f>ChartDataA!$H$61</f>
        <v>1.673</v>
      </c>
      <c r="F615" s="3">
        <f>ChartDataA!$H$62</f>
        <v>0</v>
      </c>
      <c r="G615" s="3">
        <f>ChartDataA!$H$63</f>
        <v>0</v>
      </c>
      <c r="H615" s="3">
        <f>ChartDataA!$H$64</f>
        <v>0</v>
      </c>
      <c r="I615" s="3">
        <f>ChartDataA!$H$65</f>
        <v>0.14979999999999974</v>
      </c>
    </row>
    <row r="616" spans="1:9">
      <c r="A616" s="5"/>
      <c r="B616" s="3">
        <f>ChartDataA!$I$58</f>
        <v>0</v>
      </c>
      <c r="C616" s="3">
        <f>ChartDataA!$I$59</f>
        <v>0</v>
      </c>
      <c r="D616" s="3">
        <f>ChartDataA!$I$60</f>
        <v>4.7930000000000001</v>
      </c>
      <c r="E616" s="3">
        <f>ChartDataA!$I$61</f>
        <v>1.6667999999999994</v>
      </c>
      <c r="F616" s="3">
        <f>ChartDataA!$I$62</f>
        <v>0</v>
      </c>
      <c r="G616" s="3">
        <f>ChartDataA!$I$63</f>
        <v>0</v>
      </c>
      <c r="H616" s="3">
        <f>ChartDataA!$I$64</f>
        <v>0</v>
      </c>
      <c r="I616" s="3">
        <f>ChartDataA!$I$65</f>
        <v>0.12699999999999978</v>
      </c>
    </row>
    <row r="617" spans="1:9">
      <c r="A617" s="5"/>
      <c r="B617" s="3">
        <f>ChartDataA!$J$58</f>
        <v>0</v>
      </c>
      <c r="C617" s="3">
        <f>ChartDataA!$J$59</f>
        <v>0</v>
      </c>
      <c r="D617" s="3">
        <f>ChartDataA!$J$60</f>
        <v>3.8681999999999999</v>
      </c>
      <c r="E617" s="3">
        <f>ChartDataA!$J$61</f>
        <v>1.6668000000000003</v>
      </c>
      <c r="F617" s="3">
        <f>ChartDataA!$J$62</f>
        <v>0</v>
      </c>
      <c r="G617" s="3">
        <f>ChartDataA!$J$63</f>
        <v>0</v>
      </c>
      <c r="H617" s="3">
        <f>ChartDataA!$J$64</f>
        <v>0</v>
      </c>
      <c r="I617" s="3">
        <f>ChartDataA!$J$65</f>
        <v>0.12829999999999997</v>
      </c>
    </row>
    <row r="618" spans="1:9">
      <c r="A618" s="5"/>
      <c r="B618" s="3">
        <f>ChartDataA!$K$58</f>
        <v>0</v>
      </c>
      <c r="C618" s="3">
        <f>ChartDataA!$K$59</f>
        <v>0</v>
      </c>
      <c r="D618" s="3">
        <f>ChartDataA!$K$60</f>
        <v>3.5115000000000007</v>
      </c>
      <c r="E618" s="3">
        <f>ChartDataA!$K$61</f>
        <v>1.4282000000000004</v>
      </c>
      <c r="F618" s="3">
        <f>ChartDataA!$K$62</f>
        <v>0</v>
      </c>
      <c r="G618" s="3">
        <f>ChartDataA!$K$63</f>
        <v>0</v>
      </c>
      <c r="H618" s="3">
        <f>ChartDataA!$K$64</f>
        <v>0</v>
      </c>
      <c r="I618" s="3">
        <f>ChartDataA!$K$65</f>
        <v>0.12829999999999997</v>
      </c>
    </row>
    <row r="619" spans="1:9">
      <c r="A619" s="5"/>
      <c r="B619" s="3">
        <f>ChartDataA!$L$58</f>
        <v>0</v>
      </c>
      <c r="C619" s="3">
        <f>ChartDataA!$L$59</f>
        <v>0</v>
      </c>
      <c r="D619" s="3">
        <f>ChartDataA!$L$60</f>
        <v>2.5368000000000008</v>
      </c>
      <c r="E619" s="3">
        <f>ChartDataA!$L$61</f>
        <v>1.6277999999999992</v>
      </c>
      <c r="F619" s="3">
        <f>ChartDataA!$L$62</f>
        <v>0</v>
      </c>
      <c r="G619" s="3">
        <f>ChartDataA!$L$63</f>
        <v>0</v>
      </c>
      <c r="H619" s="3">
        <f>ChartDataA!$L$64</f>
        <v>0</v>
      </c>
      <c r="I619" s="3">
        <f>ChartDataA!$L$65</f>
        <v>0.13530000000000006</v>
      </c>
    </row>
    <row r="620" spans="1:9">
      <c r="A620" s="5"/>
      <c r="B620" s="3">
        <f>ChartDataA!$M$58</f>
        <v>0</v>
      </c>
      <c r="C620" s="3">
        <f>ChartDataA!$M$59</f>
        <v>0</v>
      </c>
      <c r="D620" s="3">
        <f>ChartDataA!$M$60</f>
        <v>4.0952999999999999</v>
      </c>
      <c r="E620" s="3">
        <f>ChartDataA!$M$61</f>
        <v>1.7763000000000009</v>
      </c>
      <c r="F620" s="3">
        <f>ChartDataA!$M$62</f>
        <v>0</v>
      </c>
      <c r="G620" s="3">
        <f>ChartDataA!$M$63</f>
        <v>0</v>
      </c>
      <c r="H620" s="3">
        <f>ChartDataA!$M$64</f>
        <v>0</v>
      </c>
      <c r="I620" s="3">
        <f>ChartDataA!$M$65</f>
        <v>2.2602000000000002</v>
      </c>
    </row>
    <row r="621" spans="1:9">
      <c r="A621" s="5" t="str">
        <f>ChartDataA!$N$57</f>
        <v>yt 31 12 2011</v>
      </c>
      <c r="B621" s="3">
        <f>ChartDataA!$N$58</f>
        <v>0</v>
      </c>
      <c r="C621" s="3">
        <f>ChartDataA!$N$59</f>
        <v>0</v>
      </c>
      <c r="D621" s="3">
        <f>ChartDataA!$N$60</f>
        <v>3.6006000000000005</v>
      </c>
      <c r="E621" s="3">
        <f>ChartDataA!$N$61</f>
        <v>1.8474999999999997</v>
      </c>
      <c r="F621" s="3">
        <f>ChartDataA!$N$62</f>
        <v>0</v>
      </c>
      <c r="G621" s="3">
        <f>ChartDataA!$N$63</f>
        <v>0</v>
      </c>
      <c r="H621" s="3">
        <f>ChartDataA!$N$64</f>
        <v>0</v>
      </c>
      <c r="I621" s="3">
        <f>ChartDataA!$N$65</f>
        <v>2.2468000000000004</v>
      </c>
    </row>
    <row r="622" spans="1:9">
      <c r="A622" s="5"/>
      <c r="B622" s="3">
        <f>ChartDataA!$O$58</f>
        <v>0</v>
      </c>
      <c r="C622" s="3">
        <f>ChartDataA!$O$59</f>
        <v>0</v>
      </c>
      <c r="D622" s="3">
        <f>ChartDataA!$O$60</f>
        <v>3.5998999999999999</v>
      </c>
      <c r="E622" s="3">
        <f>ChartDataA!$O$61</f>
        <v>1.2951000000000015</v>
      </c>
      <c r="F622" s="3">
        <f>ChartDataA!$O$62</f>
        <v>0</v>
      </c>
      <c r="G622" s="3">
        <f>ChartDataA!$O$63</f>
        <v>0</v>
      </c>
      <c r="H622" s="3">
        <f>ChartDataA!$O$64</f>
        <v>0</v>
      </c>
      <c r="I622" s="3">
        <f>ChartDataA!$O$65</f>
        <v>2.5414000000000003</v>
      </c>
    </row>
    <row r="623" spans="1:9">
      <c r="A623" s="5"/>
      <c r="B623" s="3">
        <f>ChartDataA!$P$58</f>
        <v>0</v>
      </c>
      <c r="C623" s="3">
        <f>ChartDataA!$P$59</f>
        <v>0</v>
      </c>
      <c r="D623" s="3">
        <f>ChartDataA!$P$60</f>
        <v>3.5261</v>
      </c>
      <c r="E623" s="3">
        <f>ChartDataA!$P$61</f>
        <v>1.0939000000000001</v>
      </c>
      <c r="F623" s="3">
        <f>ChartDataA!$P$62</f>
        <v>0</v>
      </c>
      <c r="G623" s="3">
        <f>ChartDataA!$P$63</f>
        <v>0</v>
      </c>
      <c r="H623" s="3">
        <f>ChartDataA!$P$64</f>
        <v>0</v>
      </c>
      <c r="I623" s="3">
        <f>ChartDataA!$P$65</f>
        <v>2.7758000000000003</v>
      </c>
    </row>
    <row r="624" spans="1:9">
      <c r="A624" s="5"/>
      <c r="B624" s="3">
        <f>ChartDataA!$Q$58</f>
        <v>0</v>
      </c>
      <c r="C624" s="3">
        <f>ChartDataA!$Q$59</f>
        <v>0</v>
      </c>
      <c r="D624" s="3">
        <f>ChartDataA!$Q$60</f>
        <v>3.4946000000000006</v>
      </c>
      <c r="E624" s="3">
        <f>ChartDataA!$Q$61</f>
        <v>1.0920999999999998</v>
      </c>
      <c r="F624" s="3">
        <f>ChartDataA!$Q$62</f>
        <v>0</v>
      </c>
      <c r="G624" s="3">
        <f>ChartDataA!$Q$63</f>
        <v>0</v>
      </c>
      <c r="H624" s="3">
        <f>ChartDataA!$Q$64</f>
        <v>0</v>
      </c>
      <c r="I624" s="3">
        <f>ChartDataA!$Q$65</f>
        <v>3.3378000000000001</v>
      </c>
    </row>
    <row r="625" spans="1:9">
      <c r="A625" s="5"/>
      <c r="B625" s="3">
        <f>ChartDataA!$R$58</f>
        <v>0</v>
      </c>
      <c r="C625" s="3">
        <f>ChartDataA!$R$59</f>
        <v>0</v>
      </c>
      <c r="D625" s="3">
        <f>ChartDataA!$R$60</f>
        <v>3.407</v>
      </c>
      <c r="E625" s="3">
        <f>ChartDataA!$R$61</f>
        <v>1.0921000000000003</v>
      </c>
      <c r="F625" s="3">
        <f>ChartDataA!$R$62</f>
        <v>0</v>
      </c>
      <c r="G625" s="3">
        <f>ChartDataA!$R$63</f>
        <v>0</v>
      </c>
      <c r="H625" s="3">
        <f>ChartDataA!$R$64</f>
        <v>0</v>
      </c>
      <c r="I625" s="3">
        <f>ChartDataA!$R$65</f>
        <v>3.3613000000000004</v>
      </c>
    </row>
    <row r="626" spans="1:9">
      <c r="A626" s="5"/>
      <c r="B626" s="3">
        <f>ChartDataA!$S$58</f>
        <v>0</v>
      </c>
      <c r="C626" s="3">
        <f>ChartDataA!$S$59</f>
        <v>0</v>
      </c>
      <c r="D626" s="3">
        <f>ChartDataA!$S$60</f>
        <v>2.8944000000000001</v>
      </c>
      <c r="E626" s="3">
        <f>ChartDataA!$S$61</f>
        <v>1.0920999999999998</v>
      </c>
      <c r="F626" s="3">
        <f>ChartDataA!$S$62</f>
        <v>0</v>
      </c>
      <c r="G626" s="3">
        <f>ChartDataA!$S$63</f>
        <v>0</v>
      </c>
      <c r="H626" s="3">
        <f>ChartDataA!$S$64</f>
        <v>0</v>
      </c>
      <c r="I626" s="3">
        <f>ChartDataA!$S$65</f>
        <v>3.5579000000000005</v>
      </c>
    </row>
    <row r="627" spans="1:9">
      <c r="A627" s="5" t="str">
        <f>ChartDataA!$T$57</f>
        <v>yt 30 06 2012</v>
      </c>
      <c r="B627" s="3">
        <f>ChartDataA!$T$58</f>
        <v>0</v>
      </c>
      <c r="C627" s="3">
        <f>ChartDataA!$T$59</f>
        <v>0</v>
      </c>
      <c r="D627" s="3">
        <f>ChartDataA!$T$60</f>
        <v>3.5603000000000002</v>
      </c>
      <c r="E627" s="3">
        <f>ChartDataA!$T$61</f>
        <v>1.0915999999999992</v>
      </c>
      <c r="F627" s="3">
        <f>ChartDataA!$T$62</f>
        <v>0</v>
      </c>
      <c r="G627" s="3">
        <f>ChartDataA!$T$63</f>
        <v>0</v>
      </c>
      <c r="H627" s="3">
        <f>ChartDataA!$T$64</f>
        <v>0</v>
      </c>
      <c r="I627" s="3">
        <f>ChartDataA!$T$65</f>
        <v>3.5811000000000006</v>
      </c>
    </row>
    <row r="628" spans="1:9">
      <c r="A628" s="5"/>
      <c r="B628" s="3">
        <f>ChartDataA!$U$58</f>
        <v>0</v>
      </c>
      <c r="C628" s="3">
        <f>ChartDataA!$U$59</f>
        <v>0</v>
      </c>
      <c r="D628" s="3">
        <f>ChartDataA!$U$60</f>
        <v>4.1861000000000006</v>
      </c>
      <c r="E628" s="3">
        <f>ChartDataA!$U$61</f>
        <v>1.045700000000001</v>
      </c>
      <c r="F628" s="3">
        <f>ChartDataA!$U$62</f>
        <v>0</v>
      </c>
      <c r="G628" s="3">
        <f>ChartDataA!$U$63</f>
        <v>0</v>
      </c>
      <c r="H628" s="3">
        <f>ChartDataA!$U$64</f>
        <v>0</v>
      </c>
      <c r="I628" s="3">
        <f>ChartDataA!$U$65</f>
        <v>3.6145</v>
      </c>
    </row>
    <row r="629" spans="1:9">
      <c r="A629" s="5"/>
      <c r="B629" s="3">
        <f>ChartDataA!$V$58</f>
        <v>0</v>
      </c>
      <c r="C629" s="3">
        <f>ChartDataA!$V$59</f>
        <v>0</v>
      </c>
      <c r="D629" s="3">
        <f>ChartDataA!$V$60</f>
        <v>5.6842000000000006</v>
      </c>
      <c r="E629" s="3">
        <f>ChartDataA!$V$61</f>
        <v>1.093700000000001</v>
      </c>
      <c r="F629" s="3">
        <f>ChartDataA!$V$62</f>
        <v>0</v>
      </c>
      <c r="G629" s="3">
        <f>ChartDataA!$V$63</f>
        <v>0</v>
      </c>
      <c r="H629" s="3">
        <f>ChartDataA!$V$64</f>
        <v>0</v>
      </c>
      <c r="I629" s="3">
        <f>ChartDataA!$V$65</f>
        <v>3.6362000000000001</v>
      </c>
    </row>
    <row r="630" spans="1:9">
      <c r="A630" s="5"/>
      <c r="B630" s="3">
        <f>ChartDataA!$W$58</f>
        <v>0</v>
      </c>
      <c r="C630" s="3">
        <f>ChartDataA!$W$59</f>
        <v>0</v>
      </c>
      <c r="D630" s="3">
        <f>ChartDataA!$W$60</f>
        <v>6.3279000000000014</v>
      </c>
      <c r="E630" s="3">
        <f>ChartDataA!$W$61</f>
        <v>1.0682999999999998</v>
      </c>
      <c r="F630" s="3">
        <f>ChartDataA!$W$62</f>
        <v>0</v>
      </c>
      <c r="G630" s="3">
        <f>ChartDataA!$W$63</f>
        <v>0</v>
      </c>
      <c r="H630" s="3">
        <f>ChartDataA!$W$64</f>
        <v>0</v>
      </c>
      <c r="I630" s="3">
        <f>ChartDataA!$W$65</f>
        <v>3.9159999999999999</v>
      </c>
    </row>
    <row r="631" spans="1:9">
      <c r="A631" s="5"/>
      <c r="B631" s="3">
        <f>ChartDataA!$X$58</f>
        <v>0</v>
      </c>
      <c r="C631" s="3">
        <f>ChartDataA!$X$59</f>
        <v>0</v>
      </c>
      <c r="D631" s="3">
        <f>ChartDataA!$X$60</f>
        <v>7.4225000000000003</v>
      </c>
      <c r="E631" s="3">
        <f>ChartDataA!$X$61</f>
        <v>0.8929000000000018</v>
      </c>
      <c r="F631" s="3">
        <f>ChartDataA!$X$62</f>
        <v>0</v>
      </c>
      <c r="G631" s="3">
        <f>ChartDataA!$X$63</f>
        <v>0</v>
      </c>
      <c r="H631" s="3">
        <f>ChartDataA!$X$64</f>
        <v>0</v>
      </c>
      <c r="I631" s="3">
        <f>ChartDataA!$X$65</f>
        <v>3.9295999999999993</v>
      </c>
    </row>
    <row r="632" spans="1:9">
      <c r="A632" s="5"/>
      <c r="B632" s="3">
        <f>ChartDataA!$Y$58</f>
        <v>0</v>
      </c>
      <c r="C632" s="3">
        <f>ChartDataA!$Y$59</f>
        <v>0</v>
      </c>
      <c r="D632" s="3">
        <f>ChartDataA!$Y$60</f>
        <v>5.9089999999999998</v>
      </c>
      <c r="E632" s="3">
        <f>ChartDataA!$Y$61</f>
        <v>0.69510000000000005</v>
      </c>
      <c r="F632" s="3">
        <f>ChartDataA!$Y$62</f>
        <v>0</v>
      </c>
      <c r="G632" s="3">
        <f>ChartDataA!$Y$63</f>
        <v>0</v>
      </c>
      <c r="H632" s="3">
        <f>ChartDataA!$Y$64</f>
        <v>0</v>
      </c>
      <c r="I632" s="3">
        <f>ChartDataA!$Y$65</f>
        <v>2.1123999999999996</v>
      </c>
    </row>
    <row r="633" spans="1:9">
      <c r="A633" s="5" t="str">
        <f>ChartDataA!$Z$57</f>
        <v>yt 31 12 2012</v>
      </c>
      <c r="B633" s="3">
        <f>ChartDataA!$Z$58</f>
        <v>0</v>
      </c>
      <c r="C633" s="3">
        <f>ChartDataA!$Z$59</f>
        <v>0</v>
      </c>
      <c r="D633" s="3">
        <f>ChartDataA!$Z$60</f>
        <v>6.1171000000000006</v>
      </c>
      <c r="E633" s="3">
        <f>ChartDataA!$Z$61</f>
        <v>0.76709999999999923</v>
      </c>
      <c r="F633" s="3">
        <f>ChartDataA!$Z$62</f>
        <v>0</v>
      </c>
      <c r="G633" s="3">
        <f>ChartDataA!$Z$63</f>
        <v>0</v>
      </c>
      <c r="H633" s="3">
        <f>ChartDataA!$Z$64</f>
        <v>0</v>
      </c>
      <c r="I633" s="3">
        <f>ChartDataA!$Z$65</f>
        <v>2.1179999999999994</v>
      </c>
    </row>
    <row r="634" spans="1:9">
      <c r="A634" s="5"/>
      <c r="B634" s="3">
        <f>ChartDataA!$AA$58</f>
        <v>0</v>
      </c>
      <c r="C634" s="3">
        <f>ChartDataA!$AA$59</f>
        <v>0</v>
      </c>
      <c r="D634" s="3">
        <f>ChartDataA!$AA$60</f>
        <v>6.2377000000000011</v>
      </c>
      <c r="E634" s="3">
        <f>ChartDataA!$AA$61</f>
        <v>0.68259999999999899</v>
      </c>
      <c r="F634" s="3">
        <f>ChartDataA!$AA$62</f>
        <v>0</v>
      </c>
      <c r="G634" s="3">
        <f>ChartDataA!$AA$63</f>
        <v>0</v>
      </c>
      <c r="H634" s="3">
        <f>ChartDataA!$AA$64</f>
        <v>0</v>
      </c>
      <c r="I634" s="3">
        <f>ChartDataA!$AA$65</f>
        <v>2.0511999999999997</v>
      </c>
    </row>
    <row r="635" spans="1:9">
      <c r="A635" s="5"/>
      <c r="B635" s="3">
        <f>ChartDataA!$AB$58</f>
        <v>0</v>
      </c>
      <c r="C635" s="3">
        <f>ChartDataA!$AB$59</f>
        <v>0</v>
      </c>
      <c r="D635" s="3">
        <f>ChartDataA!$AB$60</f>
        <v>6.5827000000000009</v>
      </c>
      <c r="E635" s="3">
        <f>ChartDataA!$AB$61</f>
        <v>0.7345999999999977</v>
      </c>
      <c r="F635" s="3">
        <f>ChartDataA!$AB$62</f>
        <v>0</v>
      </c>
      <c r="G635" s="3">
        <f>ChartDataA!$AB$63</f>
        <v>0</v>
      </c>
      <c r="H635" s="3">
        <f>ChartDataA!$AB$64</f>
        <v>0</v>
      </c>
      <c r="I635" s="3">
        <f>ChartDataA!$AB$65</f>
        <v>2.0733000000000001</v>
      </c>
    </row>
    <row r="636" spans="1:9">
      <c r="A636" s="5"/>
      <c r="B636" s="3">
        <f>ChartDataA!$AC$58</f>
        <v>0</v>
      </c>
      <c r="C636" s="3">
        <f>ChartDataA!$AC$59</f>
        <v>0</v>
      </c>
      <c r="D636" s="3">
        <f>ChartDataA!$AC$60</f>
        <v>6.56</v>
      </c>
      <c r="E636" s="3">
        <f>ChartDataA!$AC$61</f>
        <v>0.73459999999999948</v>
      </c>
      <c r="F636" s="3">
        <f>ChartDataA!$AC$62</f>
        <v>0</v>
      </c>
      <c r="G636" s="3">
        <f>ChartDataA!$AC$63</f>
        <v>0</v>
      </c>
      <c r="H636" s="3">
        <f>ChartDataA!$AC$64</f>
        <v>0</v>
      </c>
      <c r="I636" s="3">
        <f>ChartDataA!$AC$65</f>
        <v>1.7824000000000007</v>
      </c>
    </row>
    <row r="637" spans="1:9">
      <c r="A637" s="5"/>
      <c r="B637" s="3">
        <f>ChartDataA!$AD$58</f>
        <v>0</v>
      </c>
      <c r="C637" s="3">
        <f>ChartDataA!$AD$59</f>
        <v>0</v>
      </c>
      <c r="D637" s="3">
        <f>ChartDataA!$AD$60</f>
        <v>6.1369999999999996</v>
      </c>
      <c r="E637" s="3">
        <f>ChartDataA!$AD$61</f>
        <v>0.7350999999999992</v>
      </c>
      <c r="F637" s="3">
        <f>ChartDataA!$AD$62</f>
        <v>0</v>
      </c>
      <c r="G637" s="3">
        <f>ChartDataA!$AD$63</f>
        <v>0</v>
      </c>
      <c r="H637" s="3">
        <f>ChartDataA!$AD$64</f>
        <v>0</v>
      </c>
      <c r="I637" s="3">
        <f>ChartDataA!$AD$65</f>
        <v>1.7522000000000009</v>
      </c>
    </row>
    <row r="638" spans="1:9">
      <c r="A638" s="5"/>
      <c r="B638" s="3">
        <f>ChartDataA!$AE$58</f>
        <v>0</v>
      </c>
      <c r="C638" s="3">
        <f>ChartDataA!$AE$59</f>
        <v>0</v>
      </c>
      <c r="D638" s="3">
        <f>ChartDataA!$AE$60</f>
        <v>10.081700000000001</v>
      </c>
      <c r="E638" s="3">
        <f>ChartDataA!$AE$61</f>
        <v>0.73509999999999742</v>
      </c>
      <c r="F638" s="3">
        <f>ChartDataA!$AE$62</f>
        <v>0</v>
      </c>
      <c r="G638" s="3">
        <f>ChartDataA!$AE$63</f>
        <v>0</v>
      </c>
      <c r="H638" s="3">
        <f>ChartDataA!$AE$64</f>
        <v>0</v>
      </c>
      <c r="I638" s="3">
        <f>ChartDataA!$AE$65</f>
        <v>1.5548000000000006</v>
      </c>
    </row>
    <row r="639" spans="1:9">
      <c r="A639" s="5" t="str">
        <f>ChartDataA!$AF$57</f>
        <v>yt 30 06 2013</v>
      </c>
      <c r="B639" s="3">
        <f>ChartDataA!$AF$58</f>
        <v>0</v>
      </c>
      <c r="C639" s="3">
        <f>ChartDataA!$AF$59</f>
        <v>0</v>
      </c>
      <c r="D639" s="3">
        <f>ChartDataA!$AF$60</f>
        <v>9.2127999999999997</v>
      </c>
      <c r="E639" s="3">
        <f>ChartDataA!$AF$61</f>
        <v>0.73510000000000275</v>
      </c>
      <c r="F639" s="3">
        <f>ChartDataA!$AF$62</f>
        <v>0</v>
      </c>
      <c r="G639" s="3">
        <f>ChartDataA!$AF$63</f>
        <v>0</v>
      </c>
      <c r="H639" s="3">
        <f>ChartDataA!$AF$64</f>
        <v>0</v>
      </c>
      <c r="I639" s="3">
        <f>ChartDataA!$AF$65</f>
        <v>1.7308000000000003</v>
      </c>
    </row>
    <row r="640" spans="1:9">
      <c r="A640" s="5"/>
      <c r="B640" s="3">
        <f>ChartDataA!$AG$58</f>
        <v>0</v>
      </c>
      <c r="C640" s="3">
        <f>ChartDataA!$AG$59</f>
        <v>0</v>
      </c>
      <c r="D640" s="3">
        <f>ChartDataA!$AG$60</f>
        <v>8.5731000000000002</v>
      </c>
      <c r="E640" s="3">
        <f>ChartDataA!$AG$61</f>
        <v>0.75539999999999985</v>
      </c>
      <c r="F640" s="3">
        <f>ChartDataA!$AG$62</f>
        <v>0</v>
      </c>
      <c r="G640" s="3">
        <f>ChartDataA!$AG$63</f>
        <v>0</v>
      </c>
      <c r="H640" s="3">
        <f>ChartDataA!$AG$64</f>
        <v>0</v>
      </c>
      <c r="I640" s="3">
        <f>ChartDataA!$AG$65</f>
        <v>1.718800000000001</v>
      </c>
    </row>
    <row r="641" spans="1:9">
      <c r="A641" s="5"/>
      <c r="B641" s="3">
        <f>ChartDataA!$AH$58</f>
        <v>0</v>
      </c>
      <c r="C641" s="3">
        <f>ChartDataA!$AH$59</f>
        <v>0</v>
      </c>
      <c r="D641" s="3">
        <f>ChartDataA!$AH$60</f>
        <v>7.0493999999999986</v>
      </c>
      <c r="E641" s="3">
        <f>ChartDataA!$AH$61</f>
        <v>0.70740000000000069</v>
      </c>
      <c r="F641" s="3">
        <f>ChartDataA!$AH$62</f>
        <v>0</v>
      </c>
      <c r="G641" s="3">
        <f>ChartDataA!$AH$63</f>
        <v>0</v>
      </c>
      <c r="H641" s="3">
        <f>ChartDataA!$AH$64</f>
        <v>0</v>
      </c>
      <c r="I641" s="3">
        <f>ChartDataA!$AH$65</f>
        <v>1.9384000000000008</v>
      </c>
    </row>
    <row r="642" spans="1:9">
      <c r="A642" s="5"/>
      <c r="B642" s="3">
        <f>ChartDataA!$AI$58</f>
        <v>0</v>
      </c>
      <c r="C642" s="3">
        <f>ChartDataA!$AI$59</f>
        <v>0</v>
      </c>
      <c r="D642" s="3">
        <f>ChartDataA!$AI$60</f>
        <v>6.367</v>
      </c>
      <c r="E642" s="3">
        <f>ChartDataA!$AI$61</f>
        <v>0.80340000000000078</v>
      </c>
      <c r="F642" s="3">
        <f>ChartDataA!$AI$62</f>
        <v>0</v>
      </c>
      <c r="G642" s="3">
        <f>ChartDataA!$AI$63</f>
        <v>0</v>
      </c>
      <c r="H642" s="3">
        <f>ChartDataA!$AI$64</f>
        <v>0</v>
      </c>
      <c r="I642" s="3">
        <f>ChartDataA!$AI$65</f>
        <v>1.6670000000000003</v>
      </c>
    </row>
    <row r="643" spans="1:9">
      <c r="A643" s="5"/>
      <c r="B643" s="3">
        <f>ChartDataA!$AJ$58</f>
        <v>0</v>
      </c>
      <c r="C643" s="3">
        <f>ChartDataA!$AJ$59</f>
        <v>0</v>
      </c>
      <c r="D643" s="3">
        <f>ChartDataA!$AJ$60</f>
        <v>5.2385000000000002</v>
      </c>
      <c r="E643" s="3">
        <f>ChartDataA!$AJ$61</f>
        <v>0.87230000000000008</v>
      </c>
      <c r="F643" s="3">
        <f>ChartDataA!$AJ$62</f>
        <v>0</v>
      </c>
      <c r="G643" s="3">
        <f>ChartDataA!$AJ$63</f>
        <v>0</v>
      </c>
      <c r="H643" s="3">
        <f>ChartDataA!$AJ$64</f>
        <v>0</v>
      </c>
      <c r="I643" s="3">
        <f>ChartDataA!$AJ$65</f>
        <v>1.6474000000000004</v>
      </c>
    </row>
    <row r="644" spans="1:9">
      <c r="A644" s="5"/>
      <c r="B644" s="3">
        <f>ChartDataA!$AK$58</f>
        <v>0</v>
      </c>
      <c r="C644" s="3">
        <f>ChartDataA!$AK$59</f>
        <v>0</v>
      </c>
      <c r="D644" s="3">
        <f>ChartDataA!$AK$60</f>
        <v>4.7054</v>
      </c>
      <c r="E644" s="3">
        <f>ChartDataA!$AK$61</f>
        <v>0.93109999999999982</v>
      </c>
      <c r="F644" s="3">
        <f>ChartDataA!$AK$62</f>
        <v>0</v>
      </c>
      <c r="G644" s="3">
        <f>ChartDataA!$AK$63</f>
        <v>0</v>
      </c>
      <c r="H644" s="3">
        <f>ChartDataA!$AK$64</f>
        <v>0</v>
      </c>
      <c r="I644" s="3">
        <f>ChartDataA!$AK$65</f>
        <v>1.6056000000000004</v>
      </c>
    </row>
    <row r="645" spans="1:9">
      <c r="A645" s="5" t="str">
        <f>ChartDataA!$AL$57</f>
        <v>yt 31 12 2013</v>
      </c>
      <c r="B645" s="3">
        <f>ChartDataA!$AL$58</f>
        <v>0</v>
      </c>
      <c r="C645" s="3">
        <f>ChartDataA!$AL$59</f>
        <v>0</v>
      </c>
      <c r="D645" s="3">
        <f>ChartDataA!$AL$60</f>
        <v>4.4991000000000003</v>
      </c>
      <c r="E645" s="3">
        <f>ChartDataA!$AL$61</f>
        <v>0.87209999999999965</v>
      </c>
      <c r="F645" s="3">
        <f>ChartDataA!$AL$62</f>
        <v>0</v>
      </c>
      <c r="G645" s="3">
        <f>ChartDataA!$AL$63</f>
        <v>0</v>
      </c>
      <c r="H645" s="3">
        <f>ChartDataA!$AL$64</f>
        <v>0</v>
      </c>
      <c r="I645" s="3">
        <f>ChartDataA!$AL$65</f>
        <v>1.6087000000000005</v>
      </c>
    </row>
    <row r="646" spans="1:9">
      <c r="A646" s="5"/>
      <c r="B646" s="3">
        <f>ChartDataA!$AM$58</f>
        <v>0</v>
      </c>
      <c r="C646" s="3">
        <f>ChartDataA!$AM$59</f>
        <v>0</v>
      </c>
      <c r="D646" s="3">
        <f>ChartDataA!$AM$60</f>
        <v>4.3645000000000005</v>
      </c>
      <c r="E646" s="3">
        <f>ChartDataA!$AM$61</f>
        <v>1.1093000000000002</v>
      </c>
      <c r="F646" s="3">
        <f>ChartDataA!$AM$62</f>
        <v>0</v>
      </c>
      <c r="G646" s="3">
        <f>ChartDataA!$AM$63</f>
        <v>0</v>
      </c>
      <c r="H646" s="3">
        <f>ChartDataA!$AM$64</f>
        <v>0</v>
      </c>
      <c r="I646" s="3">
        <f>ChartDataA!$AM$65</f>
        <v>1.9186000000000003</v>
      </c>
    </row>
    <row r="647" spans="1:9">
      <c r="A647" s="5"/>
      <c r="B647" s="3">
        <f>ChartDataA!$AN$58</f>
        <v>0</v>
      </c>
      <c r="C647" s="3">
        <f>ChartDataA!$AN$59</f>
        <v>2.3E-2</v>
      </c>
      <c r="D647" s="3">
        <f>ChartDataA!$AN$60</f>
        <v>4.0232000000000001</v>
      </c>
      <c r="E647" s="3">
        <f>ChartDataA!$AN$61</f>
        <v>1.3233000000000015</v>
      </c>
      <c r="F647" s="3">
        <f>ChartDataA!$AN$62</f>
        <v>0</v>
      </c>
      <c r="G647" s="3">
        <f>ChartDataA!$AN$63</f>
        <v>0</v>
      </c>
      <c r="H647" s="3">
        <f>ChartDataA!$AN$64</f>
        <v>0</v>
      </c>
      <c r="I647" s="3">
        <f>ChartDataA!$AN$65</f>
        <v>1.6555</v>
      </c>
    </row>
    <row r="648" spans="1:9">
      <c r="A648" s="5"/>
      <c r="B648" s="3">
        <f>ChartDataA!$AO$58</f>
        <v>0</v>
      </c>
      <c r="C648" s="3">
        <f>ChartDataA!$AO$59</f>
        <v>2.3E-2</v>
      </c>
      <c r="D648" s="3">
        <f>ChartDataA!$AO$60</f>
        <v>4.0318000000000005</v>
      </c>
      <c r="E648" s="3">
        <f>ChartDataA!$AO$61</f>
        <v>1.886400000000001</v>
      </c>
      <c r="F648" s="3">
        <f>ChartDataA!$AO$62</f>
        <v>0</v>
      </c>
      <c r="G648" s="3">
        <f>ChartDataA!$AO$63</f>
        <v>0</v>
      </c>
      <c r="H648" s="3">
        <f>ChartDataA!$AO$64</f>
        <v>0</v>
      </c>
      <c r="I648" s="3">
        <f>ChartDataA!$AO$65</f>
        <v>1.4420999999999997</v>
      </c>
    </row>
    <row r="649" spans="1:9">
      <c r="A649" s="5"/>
      <c r="B649" s="3">
        <f>ChartDataA!$AP$58</f>
        <v>0</v>
      </c>
      <c r="C649" s="3">
        <f>ChartDataA!$AP$59</f>
        <v>2.3E-2</v>
      </c>
      <c r="D649" s="3">
        <f>ChartDataA!$AP$60</f>
        <v>4.0125000000000011</v>
      </c>
      <c r="E649" s="3">
        <f>ChartDataA!$AP$61</f>
        <v>1.9819000000000004</v>
      </c>
      <c r="F649" s="3">
        <f>ChartDataA!$AP$62</f>
        <v>0</v>
      </c>
      <c r="G649" s="3">
        <f>ChartDataA!$AP$63</f>
        <v>0</v>
      </c>
      <c r="H649" s="3">
        <f>ChartDataA!$AP$64</f>
        <v>0</v>
      </c>
      <c r="I649" s="3">
        <f>ChartDataA!$AP$65</f>
        <v>1.4447999999999996</v>
      </c>
    </row>
    <row r="650" spans="1:9">
      <c r="A650" s="5"/>
      <c r="B650" s="3">
        <f>ChartDataA!$AQ$58</f>
        <v>0</v>
      </c>
      <c r="C650" s="3">
        <f>ChartDataA!$AQ$59</f>
        <v>2.3E-2</v>
      </c>
      <c r="D650" s="3">
        <f>ChartDataA!$AQ$60</f>
        <v>7.1700000000000805E-2</v>
      </c>
      <c r="E650" s="3">
        <f>ChartDataA!$AQ$61</f>
        <v>1.9819</v>
      </c>
      <c r="F650" s="3">
        <f>ChartDataA!$AQ$62</f>
        <v>0</v>
      </c>
      <c r="G650" s="3">
        <f>ChartDataA!$AQ$63</f>
        <v>0</v>
      </c>
      <c r="H650" s="3">
        <f>ChartDataA!$AQ$64</f>
        <v>0</v>
      </c>
      <c r="I650" s="3">
        <f>ChartDataA!$AQ$65</f>
        <v>1.4685999999999995</v>
      </c>
    </row>
    <row r="651" spans="1:9">
      <c r="A651" s="5" t="str">
        <f>ChartDataA!$AR$57</f>
        <v>yt 30 06 2014</v>
      </c>
      <c r="B651" s="3">
        <f>ChartDataA!$AR$58</f>
        <v>0</v>
      </c>
      <c r="C651" s="3">
        <f>ChartDataA!$AR$59</f>
        <v>2.3E-2</v>
      </c>
      <c r="D651" s="3">
        <f>ChartDataA!$AR$60</f>
        <v>7.5000000000000761E-2</v>
      </c>
      <c r="E651" s="3">
        <f>ChartDataA!$AR$61</f>
        <v>1.9819000000000004</v>
      </c>
      <c r="F651" s="3">
        <f>ChartDataA!$AR$62</f>
        <v>0</v>
      </c>
      <c r="G651" s="3">
        <f>ChartDataA!$AR$63</f>
        <v>0</v>
      </c>
      <c r="H651" s="3">
        <f>ChartDataA!$AR$64</f>
        <v>0</v>
      </c>
      <c r="I651" s="3">
        <f>ChartDataA!$AR$65</f>
        <v>1.2901999999999998</v>
      </c>
    </row>
    <row r="652" spans="1:9">
      <c r="A652" s="5"/>
      <c r="B652" s="3">
        <f>ChartDataA!$AS$58</f>
        <v>0</v>
      </c>
      <c r="C652" s="3">
        <f>ChartDataA!$AS$59</f>
        <v>2.3E-2</v>
      </c>
      <c r="D652" s="3">
        <f>ChartDataA!$AS$60</f>
        <v>8.7500000000000758E-2</v>
      </c>
      <c r="E652" s="3">
        <f>ChartDataA!$AS$61</f>
        <v>1.9615000000000002</v>
      </c>
      <c r="F652" s="3">
        <f>ChartDataA!$AS$62</f>
        <v>0</v>
      </c>
      <c r="G652" s="3">
        <f>ChartDataA!$AS$63</f>
        <v>0</v>
      </c>
      <c r="H652" s="3">
        <f>ChartDataA!$AS$64</f>
        <v>0</v>
      </c>
      <c r="I652" s="3">
        <f>ChartDataA!$AS$65</f>
        <v>1.2748999999999997</v>
      </c>
    </row>
    <row r="653" spans="1:9">
      <c r="A653" s="5"/>
      <c r="B653" s="3">
        <f>ChartDataA!$AT$58</f>
        <v>0</v>
      </c>
      <c r="C653" s="3">
        <f>ChartDataA!$AT$59</f>
        <v>2.3E-2</v>
      </c>
      <c r="D653" s="3">
        <f>ChartDataA!$AT$60</f>
        <v>9.3500000000000749E-2</v>
      </c>
      <c r="E653" s="3">
        <f>ChartDataA!$AT$61</f>
        <v>1.9615</v>
      </c>
      <c r="F653" s="3">
        <f>ChartDataA!$AT$62</f>
        <v>0</v>
      </c>
      <c r="G653" s="3">
        <f>ChartDataA!$AT$63</f>
        <v>0</v>
      </c>
      <c r="H653" s="3">
        <f>ChartDataA!$AT$64</f>
        <v>0</v>
      </c>
      <c r="I653" s="3">
        <f>ChartDataA!$AT$65</f>
        <v>1.0851000000000008</v>
      </c>
    </row>
    <row r="654" spans="1:9">
      <c r="A654" s="5"/>
      <c r="B654" s="3">
        <f>ChartDataA!$AU$58</f>
        <v>0</v>
      </c>
      <c r="C654" s="3">
        <f>ChartDataA!$AU$59</f>
        <v>2.3E-2</v>
      </c>
      <c r="D654" s="3">
        <f>ChartDataA!$AU$60</f>
        <v>9.890000000000039E-2</v>
      </c>
      <c r="E654" s="3">
        <f>ChartDataA!$AU$61</f>
        <v>1.8655000000000002</v>
      </c>
      <c r="F654" s="3">
        <f>ChartDataA!$AU$62</f>
        <v>0</v>
      </c>
      <c r="G654" s="3">
        <f>ChartDataA!$AU$63</f>
        <v>0</v>
      </c>
      <c r="H654" s="3">
        <f>ChartDataA!$AU$64</f>
        <v>0</v>
      </c>
      <c r="I654" s="3">
        <f>ChartDataA!$AU$65</f>
        <v>1.0807999999999998</v>
      </c>
    </row>
    <row r="655" spans="1:9">
      <c r="A655" s="5"/>
      <c r="B655" s="3">
        <f>ChartDataA!$AV$58</f>
        <v>0</v>
      </c>
      <c r="C655" s="3">
        <f>ChartDataA!$AV$59</f>
        <v>2.3E-2</v>
      </c>
      <c r="D655" s="3">
        <f>ChartDataA!$AV$60</f>
        <v>0.1165000000000003</v>
      </c>
      <c r="E655" s="3">
        <f>ChartDataA!$AV$61</f>
        <v>1.7246000000000001</v>
      </c>
      <c r="F655" s="3">
        <f>ChartDataA!$AV$62</f>
        <v>0</v>
      </c>
      <c r="G655" s="3">
        <f>ChartDataA!$AV$63</f>
        <v>0</v>
      </c>
      <c r="H655" s="3">
        <f>ChartDataA!$AV$64</f>
        <v>0</v>
      </c>
      <c r="I655" s="3">
        <f>ChartDataA!$AV$65</f>
        <v>1.1486999999999998</v>
      </c>
    </row>
    <row r="656" spans="1:9">
      <c r="A656" s="5"/>
      <c r="B656" s="3">
        <f>ChartDataA!$AW$58</f>
        <v>0</v>
      </c>
      <c r="C656" s="3">
        <f>ChartDataA!$AW$59</f>
        <v>2.3E-2</v>
      </c>
      <c r="D656" s="3">
        <f>ChartDataA!$AW$60</f>
        <v>0.12320000000000031</v>
      </c>
      <c r="E656" s="3">
        <f>ChartDataA!$AW$61</f>
        <v>1.5702</v>
      </c>
      <c r="F656" s="3">
        <f>ChartDataA!$AW$62</f>
        <v>0</v>
      </c>
      <c r="G656" s="3">
        <f>ChartDataA!$AW$63</f>
        <v>0</v>
      </c>
      <c r="H656" s="3">
        <f>ChartDataA!$AW$64</f>
        <v>0</v>
      </c>
      <c r="I656" s="3">
        <f>ChartDataA!$AW$65</f>
        <v>0.91259999999999986</v>
      </c>
    </row>
    <row r="657" spans="1:9">
      <c r="A657" s="5" t="str">
        <f>ChartDataA!$AX$57</f>
        <v>yt 31 12 2014</v>
      </c>
      <c r="B657" s="3">
        <f>ChartDataA!$AX$58</f>
        <v>0</v>
      </c>
      <c r="C657" s="3">
        <f>ChartDataA!$AX$59</f>
        <v>2.3E-2</v>
      </c>
      <c r="D657" s="3">
        <f>ChartDataA!$AX$60</f>
        <v>0.37740000000000024</v>
      </c>
      <c r="E657" s="3">
        <f>ChartDataA!$AX$61</f>
        <v>1.6461999999999999</v>
      </c>
      <c r="F657" s="3">
        <f>ChartDataA!$AX$62</f>
        <v>0</v>
      </c>
      <c r="G657" s="3">
        <f>ChartDataA!$AX$63</f>
        <v>0</v>
      </c>
      <c r="H657" s="3">
        <f>ChartDataA!$AX$64</f>
        <v>0</v>
      </c>
      <c r="I657" s="3">
        <f>ChartDataA!$AX$65</f>
        <v>0.9572999999999996</v>
      </c>
    </row>
    <row r="658" spans="1:9">
      <c r="A658" s="5"/>
      <c r="B658" s="3">
        <f>ChartDataA!$AY$58</f>
        <v>0</v>
      </c>
      <c r="C658" s="3">
        <f>ChartDataA!$AY$59</f>
        <v>2.3E-2</v>
      </c>
      <c r="D658" s="3">
        <f>ChartDataA!$AY$60</f>
        <v>0.3913000000000002</v>
      </c>
      <c r="E658" s="3">
        <f>ChartDataA!$AY$61</f>
        <v>1.7069000000000001</v>
      </c>
      <c r="F658" s="3">
        <f>ChartDataA!$AY$62</f>
        <v>0</v>
      </c>
      <c r="G658" s="3">
        <f>ChartDataA!$AY$63</f>
        <v>0</v>
      </c>
      <c r="H658" s="3">
        <f>ChartDataA!$AY$64</f>
        <v>0</v>
      </c>
      <c r="I658" s="3">
        <f>ChartDataA!$AY$65</f>
        <v>0.44949999999999979</v>
      </c>
    </row>
    <row r="659" spans="1:9">
      <c r="A659" s="5"/>
      <c r="B659" s="3">
        <f>ChartDataA!$AZ$58</f>
        <v>0</v>
      </c>
      <c r="C659" s="3">
        <f>ChartDataA!$AZ$59</f>
        <v>0</v>
      </c>
      <c r="D659" s="3">
        <f>ChartDataA!$AZ$60</f>
        <v>0.39020000000000027</v>
      </c>
      <c r="E659" s="3">
        <f>ChartDataA!$AZ$61</f>
        <v>1.7773999999999999</v>
      </c>
      <c r="F659" s="3">
        <f>ChartDataA!$AZ$62</f>
        <v>0</v>
      </c>
      <c r="G659" s="3">
        <f>ChartDataA!$AZ$63</f>
        <v>0</v>
      </c>
      <c r="H659" s="3">
        <f>ChartDataA!$AZ$64</f>
        <v>0</v>
      </c>
      <c r="I659" s="3">
        <f>ChartDataA!$AZ$65</f>
        <v>0.53789999999999982</v>
      </c>
    </row>
    <row r="660" spans="1:9">
      <c r="A660" s="5"/>
      <c r="B660" s="3">
        <f>ChartDataA!$BA$58</f>
        <v>0</v>
      </c>
      <c r="C660" s="3">
        <f>ChartDataA!$BA$59</f>
        <v>0</v>
      </c>
      <c r="D660" s="3">
        <f>ChartDataA!$BA$60</f>
        <v>0.42870000000000036</v>
      </c>
      <c r="E660" s="3">
        <f>ChartDataA!$BA$61</f>
        <v>1.3175000000000001</v>
      </c>
      <c r="F660" s="3">
        <f>ChartDataA!$BA$62</f>
        <v>0</v>
      </c>
      <c r="G660" s="3">
        <f>ChartDataA!$BA$63</f>
        <v>0</v>
      </c>
      <c r="H660" s="3">
        <f>ChartDataA!$BA$64</f>
        <v>0</v>
      </c>
      <c r="I660" s="3">
        <f>ChartDataA!$BA$65</f>
        <v>0.51239999999999986</v>
      </c>
    </row>
    <row r="661" spans="1:9">
      <c r="A661" s="5"/>
      <c r="B661" s="3">
        <f>ChartDataA!$BB$58</f>
        <v>0</v>
      </c>
      <c r="C661" s="3">
        <f>ChartDataA!$BB$59</f>
        <v>0</v>
      </c>
      <c r="D661" s="3">
        <f>ChartDataA!$BB$60</f>
        <v>0.5558000000000004</v>
      </c>
      <c r="E661" s="3">
        <f>ChartDataA!$BB$61</f>
        <v>1.2215000000000003</v>
      </c>
      <c r="F661" s="3">
        <f>ChartDataA!$BB$62</f>
        <v>0</v>
      </c>
      <c r="G661" s="3">
        <f>ChartDataA!$BB$63</f>
        <v>0</v>
      </c>
      <c r="H661" s="3">
        <f>ChartDataA!$BB$64</f>
        <v>0</v>
      </c>
      <c r="I661" s="3">
        <f>ChartDataA!$BB$65</f>
        <v>0.52589999999999992</v>
      </c>
    </row>
    <row r="662" spans="1:9">
      <c r="A662" s="5"/>
      <c r="B662" s="3">
        <f>ChartDataA!$BC$58</f>
        <v>0</v>
      </c>
      <c r="C662" s="3">
        <f>ChartDataA!$BC$59</f>
        <v>0</v>
      </c>
      <c r="D662" s="3">
        <f>ChartDataA!$BC$60</f>
        <v>0.56270000000000053</v>
      </c>
      <c r="E662" s="3">
        <f>ChartDataA!$BC$61</f>
        <v>1.2214999999999998</v>
      </c>
      <c r="F662" s="3">
        <f>ChartDataA!$BC$62</f>
        <v>0</v>
      </c>
      <c r="G662" s="3">
        <f>ChartDataA!$BC$63</f>
        <v>0</v>
      </c>
      <c r="H662" s="3">
        <f>ChartDataA!$BC$64</f>
        <v>0</v>
      </c>
      <c r="I662" s="3">
        <f>ChartDataA!$BC$65</f>
        <v>0.77729999999999977</v>
      </c>
    </row>
    <row r="663" spans="1:9">
      <c r="A663" s="5" t="str">
        <f>ChartDataA!$BD$57</f>
        <v>yt 30 06 2015</v>
      </c>
      <c r="B663" s="3">
        <f>ChartDataA!$BD$58</f>
        <v>0</v>
      </c>
      <c r="C663" s="3">
        <f>ChartDataA!$BD$59</f>
        <v>0</v>
      </c>
      <c r="D663" s="3">
        <f>ChartDataA!$BD$60</f>
        <v>0.56420000000000048</v>
      </c>
      <c r="E663" s="3">
        <f>ChartDataA!$BD$61</f>
        <v>1.2215</v>
      </c>
      <c r="F663" s="3">
        <f>ChartDataA!$BD$62</f>
        <v>0</v>
      </c>
      <c r="G663" s="3">
        <f>ChartDataA!$BD$63</f>
        <v>0</v>
      </c>
      <c r="H663" s="3">
        <f>ChartDataA!$BD$64</f>
        <v>0</v>
      </c>
      <c r="I663" s="3">
        <f>ChartDataA!$BD$65</f>
        <v>0.73049999999999971</v>
      </c>
    </row>
    <row r="664" spans="1:9">
      <c r="A664" s="5"/>
      <c r="B664" s="3">
        <f>ChartDataA!$BE$58</f>
        <v>0</v>
      </c>
      <c r="C664" s="3">
        <f>ChartDataA!$BE$59</f>
        <v>0</v>
      </c>
      <c r="D664" s="3">
        <f>ChartDataA!$BE$60</f>
        <v>0.55130000000000046</v>
      </c>
      <c r="E664" s="3">
        <f>ChartDataA!$BE$61</f>
        <v>1.2220999999999997</v>
      </c>
      <c r="F664" s="3">
        <f>ChartDataA!$BE$62</f>
        <v>0</v>
      </c>
      <c r="G664" s="3">
        <f>ChartDataA!$BE$63</f>
        <v>0</v>
      </c>
      <c r="H664" s="3">
        <f>ChartDataA!$BE$64</f>
        <v>0</v>
      </c>
      <c r="I664" s="3">
        <f>ChartDataA!$BE$65</f>
        <v>0.80529999999999979</v>
      </c>
    </row>
    <row r="665" spans="1:9">
      <c r="A665" s="5"/>
      <c r="B665" s="3">
        <f>ChartDataA!$BF$58</f>
        <v>0</v>
      </c>
      <c r="C665" s="3">
        <f>ChartDataA!$BF$59</f>
        <v>0</v>
      </c>
      <c r="D665" s="3">
        <f>ChartDataA!$BF$60</f>
        <v>0.57830000000000037</v>
      </c>
      <c r="E665" s="3">
        <f>ChartDataA!$BF$61</f>
        <v>1.2502</v>
      </c>
      <c r="F665" s="3">
        <f>ChartDataA!$BF$62</f>
        <v>1.8200000000000001E-2</v>
      </c>
      <c r="G665" s="3">
        <f>ChartDataA!$BF$63</f>
        <v>0</v>
      </c>
      <c r="H665" s="3">
        <f>ChartDataA!$BF$64</f>
        <v>0</v>
      </c>
      <c r="I665" s="3">
        <f>ChartDataA!$BF$65</f>
        <v>0.8948999999999987</v>
      </c>
    </row>
    <row r="666" spans="1:9">
      <c r="A666" s="5"/>
      <c r="B666" s="3">
        <f>ChartDataA!$BG$58</f>
        <v>0</v>
      </c>
      <c r="C666" s="3">
        <f>ChartDataA!$BG$59</f>
        <v>0</v>
      </c>
      <c r="D666" s="3">
        <f>ChartDataA!$BG$60</f>
        <v>0.6111000000000002</v>
      </c>
      <c r="E666" s="3">
        <f>ChartDataA!$BG$61</f>
        <v>1.2501999999999998</v>
      </c>
      <c r="F666" s="3">
        <f>ChartDataA!$BG$62</f>
        <v>3.6400000000000002E-2</v>
      </c>
      <c r="G666" s="3">
        <f>ChartDataA!$BG$63</f>
        <v>0</v>
      </c>
      <c r="H666" s="3">
        <f>ChartDataA!$BG$64</f>
        <v>0</v>
      </c>
      <c r="I666" s="3">
        <f>ChartDataA!$BG$65</f>
        <v>1.3087000000000002</v>
      </c>
    </row>
    <row r="667" spans="1:9">
      <c r="A667" s="5"/>
      <c r="B667" s="3">
        <f>ChartDataA!$BH$58</f>
        <v>0</v>
      </c>
      <c r="C667" s="3">
        <f>ChartDataA!$BH$59</f>
        <v>0</v>
      </c>
      <c r="D667" s="3">
        <f>ChartDataA!$BH$60</f>
        <v>0.65300000000000014</v>
      </c>
      <c r="E667" s="3">
        <f>ChartDataA!$BH$61</f>
        <v>1.2261999999999995</v>
      </c>
      <c r="F667" s="3">
        <f>ChartDataA!$BH$62</f>
        <v>5.4599999999999996E-2</v>
      </c>
      <c r="G667" s="3">
        <f>ChartDataA!$BH$63</f>
        <v>0</v>
      </c>
      <c r="H667" s="3">
        <f>ChartDataA!$BH$64</f>
        <v>0</v>
      </c>
      <c r="I667" s="3">
        <f>ChartDataA!$BH$65</f>
        <v>1.6370000000000002</v>
      </c>
    </row>
    <row r="668" spans="1:9">
      <c r="A668" s="5"/>
      <c r="B668" s="3">
        <f>ChartDataA!$BI$58</f>
        <v>0</v>
      </c>
      <c r="C668" s="3">
        <f>ChartDataA!$BI$59</f>
        <v>0</v>
      </c>
      <c r="D668" s="3">
        <f>ChartDataA!$BI$60</f>
        <v>0.68010000000000015</v>
      </c>
      <c r="E668" s="3">
        <f>ChartDataA!$BI$61</f>
        <v>1.3316000000000001</v>
      </c>
      <c r="F668" s="3">
        <f>ChartDataA!$BI$62</f>
        <v>5.4599999999999996E-2</v>
      </c>
      <c r="G668" s="3">
        <f>ChartDataA!$BI$63</f>
        <v>0</v>
      </c>
      <c r="H668" s="3">
        <f>ChartDataA!$BI$64</f>
        <v>0</v>
      </c>
      <c r="I668" s="3">
        <f>ChartDataA!$BI$65</f>
        <v>1.9896000000000009</v>
      </c>
    </row>
    <row r="669" spans="1:9">
      <c r="A669" s="5" t="str">
        <f>ChartDataA!$BJ$57</f>
        <v>yt 31 12 2015</v>
      </c>
      <c r="B669" s="3">
        <f>ChartDataA!$BJ$58</f>
        <v>0</v>
      </c>
      <c r="C669" s="3">
        <f>ChartDataA!$BJ$59</f>
        <v>0</v>
      </c>
      <c r="D669" s="3">
        <f>ChartDataA!$BJ$60</f>
        <v>1.1572000000000002</v>
      </c>
      <c r="E669" s="3">
        <f>ChartDataA!$BJ$61</f>
        <v>1.2175999999999998</v>
      </c>
      <c r="F669" s="3">
        <f>ChartDataA!$BJ$62</f>
        <v>8.1599999999999992E-2</v>
      </c>
      <c r="G669" s="3">
        <f>ChartDataA!$BJ$63</f>
        <v>0</v>
      </c>
      <c r="H669" s="3">
        <f>ChartDataA!$BJ$64</f>
        <v>0</v>
      </c>
      <c r="I669" s="3">
        <f>ChartDataA!$BJ$65</f>
        <v>2.4323000000000006</v>
      </c>
    </row>
    <row r="670" spans="1:9">
      <c r="A670" s="5"/>
      <c r="B670" s="3">
        <f>ChartDataA!$BK$58</f>
        <v>0</v>
      </c>
      <c r="C670" s="3">
        <f>ChartDataA!$BK$59</f>
        <v>0</v>
      </c>
      <c r="D670" s="3">
        <f>ChartDataA!$BK$60</f>
        <v>1.2767000000000002</v>
      </c>
      <c r="E670" s="3">
        <f>ChartDataA!$BK$61</f>
        <v>1.0108000000000004</v>
      </c>
      <c r="F670" s="3">
        <f>ChartDataA!$BK$62</f>
        <v>0.1076</v>
      </c>
      <c r="G670" s="3">
        <f>ChartDataA!$BK$63</f>
        <v>0</v>
      </c>
      <c r="H670" s="3">
        <f>ChartDataA!$BK$64</f>
        <v>0</v>
      </c>
      <c r="I670" s="3">
        <f>ChartDataA!$BK$65</f>
        <v>3.0040000000000004</v>
      </c>
    </row>
    <row r="671" spans="1:9">
      <c r="A671" s="5"/>
      <c r="B671" s="3">
        <f>ChartDataA!$BL$58</f>
        <v>0</v>
      </c>
      <c r="C671" s="3">
        <f>ChartDataA!$BL$59</f>
        <v>0</v>
      </c>
      <c r="D671" s="3">
        <f>ChartDataA!$BL$60</f>
        <v>2.0411000000000001</v>
      </c>
      <c r="E671" s="3">
        <f>ChartDataA!$BL$61</f>
        <v>0.80830000000000002</v>
      </c>
      <c r="F671" s="3">
        <f>ChartDataA!$BL$62</f>
        <v>0.15559999999999999</v>
      </c>
      <c r="G671" s="3">
        <f>ChartDataA!$BL$63</f>
        <v>0</v>
      </c>
      <c r="H671" s="3">
        <f>ChartDataA!$BL$64</f>
        <v>0</v>
      </c>
      <c r="I671" s="3">
        <f>ChartDataA!$BL$65</f>
        <v>3.4322000000000008</v>
      </c>
    </row>
    <row r="672" spans="1:9">
      <c r="A672" s="5"/>
      <c r="B672" s="3">
        <f>ChartDataA!$BM$58</f>
        <v>0</v>
      </c>
      <c r="C672" s="3">
        <f>ChartDataA!$BM$59</f>
        <v>0</v>
      </c>
      <c r="D672" s="3">
        <f>ChartDataA!$BM$60</f>
        <v>2.3718000000000004</v>
      </c>
      <c r="E672" s="3">
        <f>ChartDataA!$BM$61</f>
        <v>0.82209999999999983</v>
      </c>
      <c r="F672" s="3">
        <f>ChartDataA!$BM$62</f>
        <v>0.20600000000000002</v>
      </c>
      <c r="G672" s="3">
        <f>ChartDataA!$BM$63</f>
        <v>0</v>
      </c>
      <c r="H672" s="3">
        <f>ChartDataA!$BM$64</f>
        <v>0</v>
      </c>
      <c r="I672" s="3">
        <f>ChartDataA!$BM$65</f>
        <v>3.9757000000000011</v>
      </c>
    </row>
    <row r="673" spans="1:9">
      <c r="A673" s="5"/>
      <c r="B673" s="3">
        <f>ChartDataA!$BN$58</f>
        <v>0</v>
      </c>
      <c r="C673" s="3">
        <f>ChartDataA!$BN$59</f>
        <v>0</v>
      </c>
      <c r="D673" s="3">
        <f>ChartDataA!$BN$60</f>
        <v>2.9294000000000002</v>
      </c>
      <c r="E673" s="3">
        <f>ChartDataA!$BN$61</f>
        <v>0.82210000000000027</v>
      </c>
      <c r="F673" s="3">
        <f>ChartDataA!$BN$62</f>
        <v>0.25600000000000001</v>
      </c>
      <c r="G673" s="3">
        <f>ChartDataA!$BN$63</f>
        <v>0</v>
      </c>
      <c r="H673" s="3">
        <f>ChartDataA!$BN$64</f>
        <v>0</v>
      </c>
      <c r="I673" s="3">
        <f>ChartDataA!$BN$65</f>
        <v>4.0022000000000002</v>
      </c>
    </row>
    <row r="674" spans="1:9">
      <c r="A674" s="5"/>
      <c r="B674" s="3">
        <f>ChartDataA!$BO$58</f>
        <v>0</v>
      </c>
      <c r="C674" s="3">
        <f>ChartDataA!$BO$59</f>
        <v>0</v>
      </c>
      <c r="D674" s="3">
        <f>ChartDataA!$BO$60</f>
        <v>3.3027000000000006</v>
      </c>
      <c r="E674" s="3">
        <f>ChartDataA!$BO$61</f>
        <v>0.82209999999999983</v>
      </c>
      <c r="F674" s="3">
        <f>ChartDataA!$BO$62</f>
        <v>0.35310000000000036</v>
      </c>
      <c r="G674" s="3">
        <f>ChartDataA!$BO$63</f>
        <v>0</v>
      </c>
      <c r="H674" s="3">
        <f>ChartDataA!$BO$64</f>
        <v>0</v>
      </c>
      <c r="I674" s="3">
        <f>ChartDataA!$BO$65</f>
        <v>4.5648000000000009</v>
      </c>
    </row>
    <row r="675" spans="1:9">
      <c r="A675" s="5" t="str">
        <f>ChartDataA!$BP$57</f>
        <v>yt 30 06 2016</v>
      </c>
      <c r="B675" s="3">
        <f>ChartDataA!$BP$58</f>
        <v>0</v>
      </c>
      <c r="C675" s="3">
        <f>ChartDataA!$BP$59</f>
        <v>0</v>
      </c>
      <c r="D675" s="3">
        <f>ChartDataA!$BP$60</f>
        <v>3.682100000000001</v>
      </c>
      <c r="E675" s="3">
        <f>ChartDataA!$BP$61</f>
        <v>0.82209999999999894</v>
      </c>
      <c r="F675" s="3">
        <f>ChartDataA!$BP$62</f>
        <v>0.52919999999999889</v>
      </c>
      <c r="G675" s="3">
        <f>ChartDataA!$BP$63</f>
        <v>0</v>
      </c>
      <c r="H675" s="3">
        <f>ChartDataA!$BP$64</f>
        <v>0</v>
      </c>
      <c r="I675" s="3">
        <f>ChartDataA!$BP$65</f>
        <v>4.6008000000000013</v>
      </c>
    </row>
    <row r="676" spans="1:9">
      <c r="A676" s="5"/>
      <c r="B676" s="3">
        <f>ChartDataA!$BQ$58</f>
        <v>0</v>
      </c>
      <c r="C676" s="3">
        <f>ChartDataA!$BQ$59</f>
        <v>0</v>
      </c>
      <c r="D676" s="3">
        <f>ChartDataA!$BQ$60</f>
        <v>3.9740000000000011</v>
      </c>
      <c r="E676" s="3">
        <f>ChartDataA!$BQ$61</f>
        <v>0.8454999999999977</v>
      </c>
      <c r="F676" s="3">
        <f>ChartDataA!$BQ$62</f>
        <v>0.67459999999999887</v>
      </c>
      <c r="G676" s="3">
        <f>ChartDataA!$BQ$63</f>
        <v>0</v>
      </c>
      <c r="H676" s="3">
        <f>ChartDataA!$BQ$64</f>
        <v>0</v>
      </c>
      <c r="I676" s="3">
        <f>ChartDataA!$BQ$65</f>
        <v>4.8085000000000013</v>
      </c>
    </row>
    <row r="677" spans="1:9">
      <c r="A677" s="5"/>
      <c r="B677" s="3">
        <f>ChartDataA!$BR$58</f>
        <v>0</v>
      </c>
      <c r="C677" s="3">
        <f>ChartDataA!$BR$59</f>
        <v>0</v>
      </c>
      <c r="D677" s="3">
        <f>ChartDataA!$BR$60</f>
        <v>4.3383000000000012</v>
      </c>
      <c r="E677" s="3">
        <f>ChartDataA!$BR$61</f>
        <v>0.81739999999999835</v>
      </c>
      <c r="F677" s="3">
        <f>ChartDataA!$BR$62</f>
        <v>0.65639999999999898</v>
      </c>
      <c r="G677" s="3">
        <f>ChartDataA!$BR$63</f>
        <v>0</v>
      </c>
      <c r="H677" s="3">
        <f>ChartDataA!$BR$64</f>
        <v>0</v>
      </c>
      <c r="I677" s="3">
        <f>ChartDataA!$BR$65</f>
        <v>4.8043000000000013</v>
      </c>
    </row>
    <row r="678" spans="1:9">
      <c r="A678" s="5"/>
      <c r="B678" s="3">
        <f>ChartDataA!$BS$58</f>
        <v>0</v>
      </c>
      <c r="C678" s="3">
        <f>ChartDataA!$BS$59</f>
        <v>0</v>
      </c>
      <c r="D678" s="3">
        <f>ChartDataA!$BS$60</f>
        <v>4.5006000000000004</v>
      </c>
      <c r="E678" s="3">
        <f>ChartDataA!$BS$61</f>
        <v>0.81739999999999924</v>
      </c>
      <c r="F678" s="3">
        <f>ChartDataA!$BS$62</f>
        <v>0.63819999999999888</v>
      </c>
      <c r="G678" s="3">
        <f>ChartDataA!$BS$63</f>
        <v>0</v>
      </c>
      <c r="H678" s="3">
        <f>ChartDataA!$BS$64</f>
        <v>0</v>
      </c>
      <c r="I678" s="3">
        <f>ChartDataA!$BS$65</f>
        <v>4.8499000000000017</v>
      </c>
    </row>
    <row r="679" spans="1:9">
      <c r="A679" s="5"/>
      <c r="B679" s="3">
        <f>ChartDataA!$BT$58</f>
        <v>0</v>
      </c>
      <c r="C679" s="3">
        <f>ChartDataA!$BT$59</f>
        <v>0</v>
      </c>
      <c r="D679" s="3">
        <f>ChartDataA!$BT$60</f>
        <v>4.892500000000001</v>
      </c>
      <c r="E679" s="3">
        <f>ChartDataA!$BT$61</f>
        <v>0.92439999999999856</v>
      </c>
      <c r="F679" s="3">
        <f>ChartDataA!$BT$62</f>
        <v>0.61999999999999889</v>
      </c>
      <c r="G679" s="3">
        <f>ChartDataA!$BT$63</f>
        <v>0</v>
      </c>
      <c r="H679" s="3">
        <f>ChartDataA!$BT$64</f>
        <v>0</v>
      </c>
      <c r="I679" s="3">
        <f>ChartDataA!$BT$65</f>
        <v>4.9156000000000004</v>
      </c>
    </row>
    <row r="680" spans="1:9">
      <c r="A680" s="5"/>
      <c r="B680" s="3">
        <f>ChartDataA!$BU$58</f>
        <v>0</v>
      </c>
      <c r="C680" s="3">
        <f>ChartDataA!$BU$59</f>
        <v>0</v>
      </c>
      <c r="D680" s="3">
        <f>ChartDataA!$BU$60</f>
        <v>5.3081000000000005</v>
      </c>
      <c r="E680" s="3">
        <f>ChartDataA!$BU$61</f>
        <v>0.85250000000000004</v>
      </c>
      <c r="F680" s="3">
        <f>ChartDataA!$BU$62</f>
        <v>0.61999999999999889</v>
      </c>
      <c r="G680" s="3">
        <f>ChartDataA!$BU$63</f>
        <v>0</v>
      </c>
      <c r="H680" s="3">
        <f>ChartDataA!$BU$64</f>
        <v>0</v>
      </c>
      <c r="I680" s="3">
        <f>ChartDataA!$BU$65</f>
        <v>5.1281999999999996</v>
      </c>
    </row>
    <row r="681" spans="1:9">
      <c r="A681" s="5" t="str">
        <f>ChartDataA!$BV$57</f>
        <v>yt 31 12 2016</v>
      </c>
      <c r="B681" s="3">
        <f>ChartDataA!$BV$58</f>
        <v>0</v>
      </c>
      <c r="C681" s="3">
        <f>ChartDataA!$BV$59</f>
        <v>0</v>
      </c>
      <c r="D681" s="3">
        <f>ChartDataA!$BV$60</f>
        <v>4.997300000000001</v>
      </c>
      <c r="E681" s="3">
        <f>ChartDataA!$BV$61</f>
        <v>0.87349999999999994</v>
      </c>
      <c r="F681" s="3">
        <f>ChartDataA!$BV$62</f>
        <v>0.59299999999999886</v>
      </c>
      <c r="G681" s="3">
        <f>ChartDataA!$BV$63</f>
        <v>0</v>
      </c>
      <c r="H681" s="3">
        <f>ChartDataA!$BV$64</f>
        <v>0</v>
      </c>
      <c r="I681" s="3">
        <f>ChartDataA!$BV$65</f>
        <v>4.7414999999999994</v>
      </c>
    </row>
    <row r="682" spans="1:9">
      <c r="A682" s="5"/>
      <c r="B682" s="3">
        <f>ChartDataA!$BW$58</f>
        <v>0</v>
      </c>
      <c r="C682" s="3">
        <f>ChartDataA!$BW$59</f>
        <v>2.3600000000000003E-2</v>
      </c>
      <c r="D682" s="3">
        <f>ChartDataA!$BW$60</f>
        <v>5.2791000000000023</v>
      </c>
      <c r="E682" s="3">
        <f>ChartDataA!$BW$61</f>
        <v>0.69999999999999929</v>
      </c>
      <c r="F682" s="3">
        <f>ChartDataA!$BW$62</f>
        <v>0.56699999999999884</v>
      </c>
      <c r="G682" s="3">
        <f>ChartDataA!$BW$63</f>
        <v>0</v>
      </c>
      <c r="H682" s="3">
        <f>ChartDataA!$BW$64</f>
        <v>0</v>
      </c>
      <c r="I682" s="3">
        <f>ChartDataA!$BW$65</f>
        <v>4.7576999999999998</v>
      </c>
    </row>
    <row r="683" spans="1:9">
      <c r="A683" s="5"/>
      <c r="B683" s="3">
        <f>ChartDataA!$BX$58</f>
        <v>0</v>
      </c>
      <c r="C683" s="3">
        <f>ChartDataA!$BX$59</f>
        <v>2.3600000000000003E-2</v>
      </c>
      <c r="D683" s="3">
        <f>ChartDataA!$BX$60</f>
        <v>4.9922000000000004</v>
      </c>
      <c r="E683" s="3">
        <f>ChartDataA!$BX$61</f>
        <v>0.6261000000000001</v>
      </c>
      <c r="F683" s="3">
        <f>ChartDataA!$BX$62</f>
        <v>0.51899999999999891</v>
      </c>
      <c r="G683" s="3">
        <f>ChartDataA!$BX$63</f>
        <v>0</v>
      </c>
      <c r="H683" s="3">
        <f>ChartDataA!$BX$64</f>
        <v>0</v>
      </c>
      <c r="I683" s="3">
        <f>ChartDataA!$BX$65</f>
        <v>4.2648999999999999</v>
      </c>
    </row>
    <row r="684" spans="1:9">
      <c r="A684" s="5"/>
      <c r="B684" s="3">
        <f>ChartDataA!$BY$58</f>
        <v>0</v>
      </c>
      <c r="C684" s="3">
        <f>ChartDataA!$BY$59</f>
        <v>4.8600000000000004E-2</v>
      </c>
      <c r="D684" s="3">
        <f>ChartDataA!$BY$60</f>
        <v>4.813200000000001</v>
      </c>
      <c r="E684" s="3">
        <f>ChartDataA!$BY$61</f>
        <v>0.50909999999999922</v>
      </c>
      <c r="F684" s="3">
        <f>ChartDataA!$BY$62</f>
        <v>0.46859999999999891</v>
      </c>
      <c r="G684" s="3">
        <f>ChartDataA!$BY$63</f>
        <v>0</v>
      </c>
      <c r="H684" s="3">
        <f>ChartDataA!$BY$64</f>
        <v>0</v>
      </c>
      <c r="I684" s="3">
        <f>ChartDataA!$BY$65</f>
        <v>4.2058</v>
      </c>
    </row>
    <row r="685" spans="1:9">
      <c r="A685" s="5"/>
      <c r="B685" s="3">
        <f>ChartDataA!$BZ$58</f>
        <v>0</v>
      </c>
      <c r="C685" s="3">
        <f>ChartDataA!$BZ$59</f>
        <v>4.8600000000000004E-2</v>
      </c>
      <c r="D685" s="3">
        <f>ChartDataA!$BZ$60</f>
        <v>4.2101999999999995</v>
      </c>
      <c r="E685" s="3">
        <f>ChartDataA!$BZ$61</f>
        <v>0.509100000000001</v>
      </c>
      <c r="F685" s="3">
        <f>ChartDataA!$BZ$62</f>
        <v>0.41859999999999892</v>
      </c>
      <c r="G685" s="3">
        <f>ChartDataA!$BZ$63</f>
        <v>0</v>
      </c>
      <c r="H685" s="3">
        <f>ChartDataA!$BZ$64</f>
        <v>0</v>
      </c>
      <c r="I685" s="3">
        <f>ChartDataA!$BZ$65</f>
        <v>4.1781000000000015</v>
      </c>
    </row>
    <row r="686" spans="1:9">
      <c r="A686" s="5"/>
      <c r="B686" s="3">
        <f>ChartDataA!$CA$58</f>
        <v>0</v>
      </c>
      <c r="C686" s="3">
        <f>ChartDataA!$CA$59</f>
        <v>4.8600000000000004E-2</v>
      </c>
      <c r="D686" s="3">
        <f>ChartDataA!$CA$60</f>
        <v>4.0106000000000002</v>
      </c>
      <c r="E686" s="3">
        <f>ChartDataA!$CA$61</f>
        <v>0.509100000000001</v>
      </c>
      <c r="F686" s="3">
        <f>ChartDataA!$CA$62</f>
        <v>0.32149999999999851</v>
      </c>
      <c r="G686" s="3">
        <f>ChartDataA!$CA$63</f>
        <v>0</v>
      </c>
      <c r="H686" s="3">
        <f>ChartDataA!$CA$64</f>
        <v>0</v>
      </c>
      <c r="I686" s="3">
        <f>ChartDataA!$CA$65</f>
        <v>3.4151000000000011</v>
      </c>
    </row>
    <row r="687" spans="1:9">
      <c r="A687" s="3" t="str">
        <f>ChartDataA!$CB$57</f>
        <v>yt 30 06 2017</v>
      </c>
      <c r="B687" s="3">
        <f>ChartDataA!$CB$58</f>
        <v>0</v>
      </c>
      <c r="C687" s="3">
        <f>ChartDataA!$CB$59</f>
        <v>4.8600000000000004E-2</v>
      </c>
      <c r="D687" s="3">
        <f>ChartDataA!$CB$60</f>
        <v>3.7227000000000006</v>
      </c>
      <c r="E687" s="3">
        <f>ChartDataA!$CB$61</f>
        <v>0.50910000000000144</v>
      </c>
      <c r="F687" s="3">
        <f>ChartDataA!$CB$62</f>
        <v>0.1454</v>
      </c>
      <c r="G687" s="3">
        <f>ChartDataA!$CB$63</f>
        <v>0</v>
      </c>
      <c r="H687" s="3">
        <f>ChartDataA!$CB$64</f>
        <v>0</v>
      </c>
      <c r="I687" s="3">
        <f>ChartDataA!$CB$65</f>
        <v>3.3822000000000005</v>
      </c>
    </row>
    <row r="688" spans="1:9">
      <c r="A688" s="5"/>
      <c r="B688" s="3">
        <f>ChartDataA!$CC$58</f>
        <v>0</v>
      </c>
      <c r="C688" s="3">
        <f>ChartDataA!$CC$59</f>
        <v>4.8600000000000004E-2</v>
      </c>
      <c r="D688" s="3">
        <f>ChartDataA!$CC$60</f>
        <v>3.8000000000000012</v>
      </c>
      <c r="E688" s="3">
        <f>ChartDataA!$CC$61</f>
        <v>0.48510000000000009</v>
      </c>
      <c r="F688" s="3">
        <f>ChartDataA!$CC$62</f>
        <v>0</v>
      </c>
      <c r="G688" s="3">
        <f>ChartDataA!$CC$63</f>
        <v>0</v>
      </c>
      <c r="H688" s="3">
        <f>ChartDataA!$CC$64</f>
        <v>0</v>
      </c>
      <c r="I688" s="3">
        <f>ChartDataA!$CC$65</f>
        <v>3.1338000000000008</v>
      </c>
    </row>
    <row r="689" spans="1:9">
      <c r="B689" s="3">
        <f>ChartDataA!$CD$58</f>
        <v>0</v>
      </c>
      <c r="C689" s="3">
        <f>ChartDataA!$CD$59</f>
        <v>7.0599999999999996E-2</v>
      </c>
      <c r="D689" s="3">
        <f>ChartDataA!$CD$60</f>
        <v>3.627600000000001</v>
      </c>
      <c r="E689" s="3">
        <f>ChartDataA!$CD$61</f>
        <v>0.4850999999999992</v>
      </c>
      <c r="F689" s="3">
        <f>ChartDataA!$CD$62</f>
        <v>0</v>
      </c>
      <c r="G689" s="3">
        <f>ChartDataA!$CD$63</f>
        <v>0</v>
      </c>
      <c r="H689" s="3">
        <f>ChartDataA!$CD$64</f>
        <v>0</v>
      </c>
      <c r="I689" s="3">
        <f>ChartDataA!$CD$65</f>
        <v>3.0468000000000002</v>
      </c>
    </row>
    <row r="690" spans="1:9">
      <c r="B690" s="3">
        <f>ChartDataA!$CE$58</f>
        <v>0</v>
      </c>
      <c r="C690" s="3">
        <f>ChartDataA!$CE$59</f>
        <v>9.2600000000000002E-2</v>
      </c>
      <c r="D690" s="3">
        <f>ChartDataA!$CE$60</f>
        <v>3.9885000000000002</v>
      </c>
      <c r="E690" s="3">
        <f>ChartDataA!$CE$61</f>
        <v>0.48510000000000097</v>
      </c>
      <c r="F690" s="3">
        <f>ChartDataA!$CE$62</f>
        <v>0</v>
      </c>
      <c r="G690" s="3">
        <f>ChartDataA!$CE$63</f>
        <v>0</v>
      </c>
      <c r="H690" s="3">
        <f>ChartDataA!$CE$64</f>
        <v>0</v>
      </c>
      <c r="I690" s="3">
        <f>ChartDataA!$CE$65</f>
        <v>2.6699000000000002</v>
      </c>
    </row>
    <row r="691" spans="1:9">
      <c r="B691" s="3">
        <f>ChartDataA!$CF$58</f>
        <v>0</v>
      </c>
      <c r="C691" s="3">
        <f>ChartDataA!$CF$59</f>
        <v>0.11459999999999999</v>
      </c>
      <c r="D691" s="3">
        <f>ChartDataA!$CF$60</f>
        <v>3.7664000000000004</v>
      </c>
      <c r="E691" s="3">
        <f>ChartDataA!$CF$61</f>
        <v>0.37809999999999988</v>
      </c>
      <c r="F691" s="3">
        <f>ChartDataA!$CF$62</f>
        <v>0</v>
      </c>
      <c r="G691" s="3">
        <f>ChartDataA!$CF$63</f>
        <v>0</v>
      </c>
      <c r="H691" s="3">
        <f>ChartDataA!$CF$64</f>
        <v>0</v>
      </c>
      <c r="I691" s="3">
        <f>ChartDataA!$CF$65</f>
        <v>2.2708000000000004</v>
      </c>
    </row>
    <row r="692" spans="1:9">
      <c r="B692" s="3">
        <f>ChartDataA!$CG$58</f>
        <v>0</v>
      </c>
      <c r="C692" s="3">
        <f>ChartDataA!$CG$59</f>
        <v>0.1371</v>
      </c>
      <c r="D692" s="3">
        <f>ChartDataA!$CG$60</f>
        <v>3.8254000000000001</v>
      </c>
      <c r="E692" s="3">
        <f>ChartDataA!$CG$61</f>
        <v>0.20009999999999994</v>
      </c>
      <c r="F692" s="3">
        <f>ChartDataA!$CG$62</f>
        <v>0</v>
      </c>
      <c r="G692" s="3">
        <f>ChartDataA!$CG$63</f>
        <v>0</v>
      </c>
      <c r="H692" s="3">
        <f>ChartDataA!$CG$64</f>
        <v>0</v>
      </c>
      <c r="I692" s="3">
        <f>ChartDataA!$CG$65</f>
        <v>1.7057000000000002</v>
      </c>
    </row>
    <row r="693" spans="1:9">
      <c r="A693" s="3" t="str">
        <f>ChartDataA!$CH$57</f>
        <v>yt 31 12 2017</v>
      </c>
      <c r="B693" s="3">
        <f>ChartDataA!$CH$58</f>
        <v>0</v>
      </c>
      <c r="C693" s="3">
        <f>ChartDataA!$CH$59</f>
        <v>0.1371</v>
      </c>
      <c r="D693" s="3">
        <f>ChartDataA!$CH$60</f>
        <v>3.3999999999999995</v>
      </c>
      <c r="E693" s="3">
        <f>ChartDataA!$CH$61</f>
        <v>6.0100000000000264E-2</v>
      </c>
      <c r="F693" s="3">
        <f>ChartDataA!$CH$62</f>
        <v>0</v>
      </c>
      <c r="G693" s="3">
        <f>ChartDataA!$CH$63</f>
        <v>0</v>
      </c>
      <c r="H693" s="3">
        <f>ChartDataA!$CH$64</f>
        <v>0</v>
      </c>
      <c r="I693" s="3">
        <f>ChartDataA!$CH$65</f>
        <v>2.3523999999999998</v>
      </c>
    </row>
    <row r="694" spans="1:9">
      <c r="A694" s="5"/>
      <c r="B694" s="3">
        <f>ChartDataA!$CI$58</f>
        <v>0</v>
      </c>
      <c r="C694" s="3">
        <f>ChartDataA!$CI$59</f>
        <v>0.13600000000000001</v>
      </c>
      <c r="D694" s="3">
        <f>ChartDataA!$CI$60</f>
        <v>3.0713000000000004</v>
      </c>
      <c r="E694" s="3">
        <f>ChartDataA!$CI$61</f>
        <v>6.009999999999982E-2</v>
      </c>
      <c r="F694" s="3">
        <f>ChartDataA!$CI$62</f>
        <v>0</v>
      </c>
      <c r="G694" s="3">
        <f>ChartDataA!$CI$63</f>
        <v>0</v>
      </c>
      <c r="H694" s="3">
        <f>ChartDataA!$CI$64</f>
        <v>0</v>
      </c>
      <c r="I694" s="3">
        <f>ChartDataA!$CI$65</f>
        <v>1.7916000000000001</v>
      </c>
    </row>
    <row r="695" spans="1:9">
      <c r="A695" s="5"/>
      <c r="B695" s="3">
        <f>ChartDataA!$CJ$58</f>
        <v>0</v>
      </c>
      <c r="C695" s="3">
        <f>ChartDataA!$CJ$59</f>
        <v>0.1585</v>
      </c>
      <c r="D695" s="3">
        <f>ChartDataA!$CJ$60</f>
        <v>2.9360000000000004</v>
      </c>
      <c r="E695" s="3">
        <f>ChartDataA!$CJ$61</f>
        <v>4.7999999999999599E-2</v>
      </c>
      <c r="F695" s="3">
        <f>ChartDataA!$CJ$62</f>
        <v>0</v>
      </c>
      <c r="G695" s="3">
        <f>ChartDataA!$CJ$63</f>
        <v>0</v>
      </c>
      <c r="H695" s="3">
        <f>ChartDataA!$CJ$64</f>
        <v>0</v>
      </c>
      <c r="I695" s="3">
        <f>ChartDataA!$CJ$65</f>
        <v>1.8949</v>
      </c>
    </row>
    <row r="696" spans="1:9">
      <c r="A696" s="5"/>
      <c r="B696" s="3">
        <f>ChartDataA!$CK$58</f>
        <v>0</v>
      </c>
      <c r="C696" s="3">
        <f>ChartDataA!$CK$59</f>
        <v>0.156</v>
      </c>
      <c r="D696" s="3">
        <f>ChartDataA!$CK$60</f>
        <v>3.1224000000000003</v>
      </c>
      <c r="E696" s="3">
        <f>ChartDataA!$CK$61</f>
        <v>0.14419999999999966</v>
      </c>
      <c r="F696" s="3">
        <f>ChartDataA!$CK$62</f>
        <v>0</v>
      </c>
      <c r="G696" s="3">
        <f>ChartDataA!$CK$63</f>
        <v>0</v>
      </c>
      <c r="H696" s="3">
        <f>ChartDataA!$CK$64</f>
        <v>0</v>
      </c>
      <c r="I696" s="3">
        <f>ChartDataA!$CK$65</f>
        <v>1.6197000000000008</v>
      </c>
    </row>
    <row r="697" spans="1:9">
      <c r="A697" s="5"/>
      <c r="B697" s="3">
        <f>ChartDataA!$CL$58</f>
        <v>0</v>
      </c>
      <c r="C697" s="3">
        <f>ChartDataA!$CL$59</f>
        <v>0.156</v>
      </c>
      <c r="D697" s="3">
        <f>ChartDataA!$CL$60</f>
        <v>3.0459000000000005</v>
      </c>
      <c r="E697" s="3">
        <f>ChartDataA!$CL$61</f>
        <v>0.14419999999999966</v>
      </c>
      <c r="F697" s="3">
        <f>ChartDataA!$CL$62</f>
        <v>0</v>
      </c>
      <c r="G697" s="3">
        <f>ChartDataA!$CL$63</f>
        <v>6.0000000000036381E-4</v>
      </c>
      <c r="H697" s="3">
        <f>ChartDataA!$CL$64</f>
        <v>0</v>
      </c>
      <c r="I697" s="3">
        <f>ChartDataA!$CL$65</f>
        <v>1.7133000000000005</v>
      </c>
    </row>
    <row r="698" spans="1:9">
      <c r="A698" s="5"/>
      <c r="B698" s="3">
        <f>ChartDataA!$CM$58</f>
        <v>0</v>
      </c>
      <c r="C698" s="3">
        <f>ChartDataA!$CM$59</f>
        <v>0.156</v>
      </c>
      <c r="D698" s="3">
        <f>ChartDataA!$CM$60</f>
        <v>3.2103000000000002</v>
      </c>
      <c r="E698" s="3">
        <f>ChartDataA!$CM$61</f>
        <v>0.14419999999999966</v>
      </c>
      <c r="F698" s="3">
        <f>ChartDataA!$CM$62</f>
        <v>0</v>
      </c>
      <c r="G698" s="3">
        <f>ChartDataA!$CM$63</f>
        <v>6.0000000000036381E-4</v>
      </c>
      <c r="H698" s="3">
        <f>ChartDataA!$CM$64</f>
        <v>0</v>
      </c>
      <c r="I698" s="3">
        <f>ChartDataA!$CM$65</f>
        <v>1.7834000000000003</v>
      </c>
    </row>
    <row r="699" spans="1:9">
      <c r="A699" s="3" t="str">
        <f>ChartDataA!$CN$57</f>
        <v>yt 30 06 2018</v>
      </c>
      <c r="B699" s="3">
        <f>ChartDataA!$CN$58</f>
        <v>0</v>
      </c>
      <c r="C699" s="3">
        <f>ChartDataA!$CN$59</f>
        <v>0.156</v>
      </c>
      <c r="D699" s="3">
        <f>ChartDataA!$CN$60</f>
        <v>3.3547000000000007</v>
      </c>
      <c r="E699" s="3">
        <f>ChartDataA!$CN$61</f>
        <v>0.14419999999999922</v>
      </c>
      <c r="F699" s="3">
        <f>ChartDataA!$CN$62</f>
        <v>0</v>
      </c>
      <c r="G699" s="3">
        <f>ChartDataA!$CN$63</f>
        <v>6.0000000000036381E-4</v>
      </c>
      <c r="H699" s="3">
        <f>ChartDataA!$CN$64</f>
        <v>0</v>
      </c>
      <c r="I699" s="3">
        <f>ChartDataA!$CN$65</f>
        <v>1.8167000000000004</v>
      </c>
    </row>
    <row r="700" spans="1:9">
      <c r="A700" s="5"/>
      <c r="B700" s="3">
        <f>ChartDataA!$CO$58</f>
        <v>0</v>
      </c>
      <c r="C700" s="3">
        <f>ChartDataA!$CO$59</f>
        <v>0.156</v>
      </c>
      <c r="D700" s="3">
        <f>ChartDataA!$CO$60</f>
        <v>3.3360000000000007</v>
      </c>
      <c r="E700" s="3">
        <f>ChartDataA!$CO$61</f>
        <v>0.14419999999999966</v>
      </c>
      <c r="F700" s="3">
        <f>ChartDataA!$CO$62</f>
        <v>0</v>
      </c>
      <c r="G700" s="3">
        <f>ChartDataA!$CO$63</f>
        <v>6.0000000000036381E-4</v>
      </c>
      <c r="H700" s="3">
        <f>ChartDataA!$CO$64</f>
        <v>0</v>
      </c>
      <c r="I700" s="3">
        <f>ChartDataA!$CO$65</f>
        <v>1.8473000000000006</v>
      </c>
    </row>
    <row r="701" spans="1:9">
      <c r="B701" s="3">
        <f>ChartDataA!$CP$58</f>
        <v>0</v>
      </c>
      <c r="C701" s="3">
        <f>ChartDataA!$CP$59</f>
        <v>0.13400000000000001</v>
      </c>
      <c r="D701" s="3">
        <f>ChartDataA!$CP$60</f>
        <v>3.8781000000000003</v>
      </c>
      <c r="E701" s="3">
        <f>ChartDataA!$CP$61</f>
        <v>0.14419999999999966</v>
      </c>
      <c r="F701" s="3">
        <f>ChartDataA!$CP$62</f>
        <v>0</v>
      </c>
      <c r="G701" s="3">
        <f>ChartDataA!$CP$63</f>
        <v>6.0000000000036381E-4</v>
      </c>
      <c r="H701" s="3">
        <f>ChartDataA!$CP$64</f>
        <v>0</v>
      </c>
      <c r="I701" s="3">
        <f>ChartDataA!$CP$65</f>
        <v>1.9140000000000006</v>
      </c>
    </row>
    <row r="702" spans="1:9">
      <c r="B702" s="3">
        <f>ChartDataA!$CQ$58</f>
        <v>0</v>
      </c>
      <c r="C702" s="3">
        <f>ChartDataA!$CQ$59</f>
        <v>0.112</v>
      </c>
      <c r="D702" s="3">
        <f>ChartDataA!$CQ$60</f>
        <v>3.8514000000000004</v>
      </c>
      <c r="E702" s="3">
        <f>ChartDataA!$CQ$61</f>
        <v>0.19220000000000015</v>
      </c>
      <c r="F702" s="3">
        <f>ChartDataA!$CQ$62</f>
        <v>0</v>
      </c>
      <c r="G702" s="3">
        <f>ChartDataA!$CQ$63</f>
        <v>6.0000000000036381E-4</v>
      </c>
      <c r="H702" s="3">
        <f>ChartDataA!$CQ$64</f>
        <v>0</v>
      </c>
      <c r="I702" s="3">
        <f>ChartDataA!$CQ$65</f>
        <v>2.0347000000000004</v>
      </c>
    </row>
    <row r="703" spans="1:9">
      <c r="B703" s="3">
        <f>ChartDataA!$CR$58</f>
        <v>0</v>
      </c>
      <c r="C703" s="3">
        <f>ChartDataA!$CR$59</f>
        <v>0.1036</v>
      </c>
      <c r="D703" s="3">
        <f>ChartDataA!$CR$60</f>
        <v>3.7132000000000005</v>
      </c>
      <c r="E703" s="3">
        <f>ChartDataA!$CR$61</f>
        <v>0.23269999999999946</v>
      </c>
      <c r="F703" s="3">
        <f>ChartDataA!$CR$62</f>
        <v>0</v>
      </c>
      <c r="G703" s="3">
        <f>ChartDataA!$CR$63</f>
        <v>6.0000000000036381E-4</v>
      </c>
      <c r="H703" s="3">
        <f>ChartDataA!$CR$64</f>
        <v>0</v>
      </c>
      <c r="I703" s="3">
        <f>ChartDataA!$CR$65</f>
        <v>2.6462000000000003</v>
      </c>
    </row>
    <row r="704" spans="1:9">
      <c r="B704" s="3">
        <f>ChartDataA!$CS$58</f>
        <v>0</v>
      </c>
      <c r="C704" s="3">
        <f>ChartDataA!$CS$59</f>
        <v>8.1099999999999992E-2</v>
      </c>
      <c r="D704" s="3">
        <f>ChartDataA!$CS$60</f>
        <v>3.5371000000000006</v>
      </c>
      <c r="E704" s="3">
        <f>ChartDataA!$CS$61</f>
        <v>0.34959999999999969</v>
      </c>
      <c r="F704" s="3">
        <f>ChartDataA!$CS$62</f>
        <v>0</v>
      </c>
      <c r="G704" s="3">
        <f>ChartDataA!$CS$63</f>
        <v>6.0000000000036381E-4</v>
      </c>
      <c r="H704" s="3">
        <f>ChartDataA!$CS$64</f>
        <v>0</v>
      </c>
      <c r="I704" s="3">
        <f>ChartDataA!$CS$65</f>
        <v>2.6532</v>
      </c>
    </row>
    <row r="705" spans="1:9">
      <c r="A705" s="3" t="str">
        <f>ChartDataA!$CT$57</f>
        <v>yt 31 12 2018</v>
      </c>
      <c r="B705" s="3">
        <f>ChartDataA!$CT$58</f>
        <v>0</v>
      </c>
      <c r="C705" s="3">
        <f>ChartDataA!$CT$59</f>
        <v>8.1099999999999992E-2</v>
      </c>
      <c r="D705" s="3">
        <f>ChartDataA!$CT$60</f>
        <v>3.8823000000000003</v>
      </c>
      <c r="E705" s="3">
        <f>ChartDataA!$CT$61</f>
        <v>0.46529999999999871</v>
      </c>
      <c r="F705" s="3">
        <f>ChartDataA!$CT$62</f>
        <v>0</v>
      </c>
      <c r="G705" s="3">
        <f>ChartDataA!$CT$63</f>
        <v>6.0000000000036381E-4</v>
      </c>
      <c r="H705" s="3">
        <f>ChartDataA!$CT$64</f>
        <v>0</v>
      </c>
      <c r="I705" s="3">
        <f>ChartDataA!$CT$65</f>
        <v>1.9741</v>
      </c>
    </row>
    <row r="706" spans="1:9">
      <c r="A706" s="5"/>
      <c r="B706" s="3">
        <f>ChartDataA!$CU$58</f>
        <v>0</v>
      </c>
      <c r="C706" s="3">
        <f>ChartDataA!$CU$59</f>
        <v>5.8599999999999999E-2</v>
      </c>
      <c r="D706" s="3">
        <f>ChartDataA!$CU$60</f>
        <v>4.5539000000000005</v>
      </c>
      <c r="E706" s="3">
        <f>ChartDataA!$CU$61</f>
        <v>0.48519999999999808</v>
      </c>
      <c r="F706" s="3">
        <f>ChartDataA!$CU$62</f>
        <v>0</v>
      </c>
      <c r="G706" s="3">
        <f>ChartDataA!$CU$63</f>
        <v>6.0000000000036381E-4</v>
      </c>
      <c r="H706" s="3">
        <f>ChartDataA!$CU$64</f>
        <v>0</v>
      </c>
      <c r="I706" s="3">
        <f>ChartDataA!$CU$65</f>
        <v>2.4087999999999998</v>
      </c>
    </row>
    <row r="707" spans="1:9">
      <c r="A707" s="5"/>
      <c r="B707" s="3">
        <f>ChartDataA!$CV$58</f>
        <v>2.5900000000000003E-2</v>
      </c>
      <c r="C707" s="3">
        <f>ChartDataA!$CV$59</f>
        <v>3.61E-2</v>
      </c>
      <c r="D707" s="3">
        <f>ChartDataA!$CV$60</f>
        <v>4.8956000000000008</v>
      </c>
      <c r="E707" s="3">
        <f>ChartDataA!$CV$61</f>
        <v>0.58119999999999905</v>
      </c>
      <c r="F707" s="3">
        <f>ChartDataA!$CV$62</f>
        <v>0</v>
      </c>
      <c r="G707" s="3">
        <f>ChartDataA!$CV$63</f>
        <v>6.0000000000036381E-4</v>
      </c>
      <c r="H707" s="3">
        <f>ChartDataA!$CV$64</f>
        <v>0</v>
      </c>
      <c r="I707" s="3">
        <f>ChartDataA!$CV$65</f>
        <v>2.3648999999999996</v>
      </c>
    </row>
    <row r="708" spans="1:9">
      <c r="A708" s="5"/>
      <c r="B708" s="3">
        <f>ChartDataA!$CW$58</f>
        <v>2.5900000000000003E-2</v>
      </c>
      <c r="C708" s="3">
        <f>ChartDataA!$CW$59</f>
        <v>1.3600000000000001E-2</v>
      </c>
      <c r="D708" s="3">
        <f>ChartDataA!$CW$60</f>
        <v>5.0915000000000008</v>
      </c>
      <c r="E708" s="3">
        <f>ChartDataA!$CW$61</f>
        <v>0.48499999999999943</v>
      </c>
      <c r="F708" s="3">
        <f>ChartDataA!$CW$62</f>
        <v>0</v>
      </c>
      <c r="G708" s="3">
        <f>ChartDataA!$CW$63</f>
        <v>6.0000000000036381E-4</v>
      </c>
      <c r="H708" s="3">
        <f>ChartDataA!$CW$64</f>
        <v>0</v>
      </c>
      <c r="I708" s="3">
        <f>ChartDataA!$CW$65</f>
        <v>2.2786999999999984</v>
      </c>
    </row>
    <row r="709" spans="1:9">
      <c r="A709" s="5"/>
      <c r="B709" s="3">
        <f>ChartDataA!$CX$58</f>
        <v>2.5900000000000003E-2</v>
      </c>
      <c r="C709" s="3">
        <f>ChartDataA!$CX$59</f>
        <v>1.3600000000000001E-2</v>
      </c>
      <c r="D709" s="3">
        <f>ChartDataA!$CX$60</f>
        <v>5.4884000000000004</v>
      </c>
      <c r="E709" s="3">
        <f>ChartDataA!$CX$61</f>
        <v>0.48500000000000032</v>
      </c>
      <c r="F709" s="3">
        <f>ChartDataA!$CX$62</f>
        <v>0</v>
      </c>
      <c r="G709" s="3">
        <f>ChartDataA!$CX$63</f>
        <v>0</v>
      </c>
      <c r="H709" s="3">
        <f>ChartDataA!$CX$64</f>
        <v>0</v>
      </c>
      <c r="I709" s="3">
        <f>ChartDataA!$CX$65</f>
        <v>2.2675999999999985</v>
      </c>
    </row>
    <row r="710" spans="1:9">
      <c r="A710" s="5"/>
      <c r="B710" s="3">
        <f>ChartDataA!$CY$58</f>
        <v>2.5900000000000003E-2</v>
      </c>
      <c r="C710" s="3">
        <f>ChartDataA!$CY$59</f>
        <v>1.3600000000000001E-2</v>
      </c>
      <c r="D710" s="3">
        <f>ChartDataA!$CY$60</f>
        <v>5.9063000000000008</v>
      </c>
      <c r="E710" s="3">
        <f>ChartDataA!$CY$61</f>
        <v>0.48499999999999854</v>
      </c>
      <c r="F710" s="3">
        <f>ChartDataA!$CY$62</f>
        <v>0</v>
      </c>
      <c r="G710" s="3">
        <f>ChartDataA!$CY$63</f>
        <v>0</v>
      </c>
      <c r="H710" s="3">
        <f>ChartDataA!$CY$64</f>
        <v>0</v>
      </c>
      <c r="I710" s="3">
        <f>ChartDataA!$CY$65</f>
        <v>2.1796999999999982</v>
      </c>
    </row>
    <row r="711" spans="1:9">
      <c r="A711" s="3" t="str">
        <f>ChartDataA!$CZ$57</f>
        <v>yt 30 06 2019</v>
      </c>
      <c r="B711" s="3">
        <f>ChartDataA!$CZ$58</f>
        <v>2.5900000000000003E-2</v>
      </c>
      <c r="C711" s="3">
        <f>ChartDataA!$CZ$59</f>
        <v>1.3600000000000001E-2</v>
      </c>
      <c r="D711" s="3">
        <f>ChartDataA!$CZ$60</f>
        <v>6.0248999999999997</v>
      </c>
      <c r="E711" s="3">
        <f>ChartDataA!$CZ$61</f>
        <v>0.48510000000000009</v>
      </c>
      <c r="F711" s="3">
        <f>ChartDataA!$CZ$62</f>
        <v>0</v>
      </c>
      <c r="G711" s="3">
        <f>ChartDataA!$CZ$63</f>
        <v>0</v>
      </c>
      <c r="H711" s="3">
        <f>ChartDataA!$CZ$64</f>
        <v>0</v>
      </c>
      <c r="I711" s="3">
        <f>ChartDataA!$CZ$65</f>
        <v>2.2546999999999979</v>
      </c>
    </row>
    <row r="712" spans="1:9">
      <c r="A712" s="5"/>
      <c r="B712" s="3">
        <f>ChartDataA!$DA$58</f>
        <v>2.5900000000000003E-2</v>
      </c>
      <c r="C712" s="3">
        <f>ChartDataA!$DA$59</f>
        <v>1.3600000000000001E-2</v>
      </c>
      <c r="D712" s="3">
        <f>ChartDataA!$DA$60</f>
        <v>5.9550999999999998</v>
      </c>
      <c r="E712" s="3">
        <f>ChartDataA!$DA$61</f>
        <v>0.48510000000000009</v>
      </c>
      <c r="F712" s="3">
        <f>ChartDataA!$DA$62</f>
        <v>0</v>
      </c>
      <c r="G712" s="3">
        <f>ChartDataA!$DA$63</f>
        <v>0</v>
      </c>
      <c r="H712" s="3">
        <f>ChartDataA!$DA$64</f>
        <v>0</v>
      </c>
      <c r="I712" s="3">
        <f>ChartDataA!$DA$65</f>
        <v>2.2480999999999987</v>
      </c>
    </row>
    <row r="713" spans="1:9">
      <c r="B713" s="3">
        <f>ChartDataA!$DB$58</f>
        <v>2.5900000000000003E-2</v>
      </c>
      <c r="C713" s="3">
        <f>ChartDataA!$DB$59</f>
        <v>1.3600000000000001E-2</v>
      </c>
      <c r="D713" s="3">
        <f>ChartDataA!$DB$60</f>
        <v>5.3537000000000017</v>
      </c>
      <c r="E713" s="3">
        <f>ChartDataA!$DB$61</f>
        <v>0.54979999999999851</v>
      </c>
      <c r="F713" s="3">
        <f>ChartDataA!$DB$62</f>
        <v>0</v>
      </c>
      <c r="G713" s="3">
        <f>ChartDataA!$DB$63</f>
        <v>0</v>
      </c>
      <c r="H713" s="3">
        <f>ChartDataA!$DB$64</f>
        <v>0</v>
      </c>
      <c r="I713" s="3">
        <f>ChartDataA!$DB$65</f>
        <v>2.3279999999999981</v>
      </c>
    </row>
    <row r="714" spans="1:9">
      <c r="B714" s="3">
        <f>ChartDataA!$DC$58</f>
        <v>2.5900000000000003E-2</v>
      </c>
      <c r="C714" s="3">
        <f>ChartDataA!$DC$59</f>
        <v>3.7400000000000183E-2</v>
      </c>
      <c r="D714" s="3">
        <f>ChartDataA!$DC$60</f>
        <v>5.5076000000000001</v>
      </c>
      <c r="E714" s="3">
        <f>ChartDataA!$DC$61</f>
        <v>0.50180000000000113</v>
      </c>
      <c r="F714" s="3">
        <f>ChartDataA!$DC$62</f>
        <v>3.0600000000000002E-2</v>
      </c>
      <c r="G714" s="3">
        <f>ChartDataA!$DC$63</f>
        <v>0</v>
      </c>
      <c r="H714" s="3">
        <f>ChartDataA!$DC$64</f>
        <v>0</v>
      </c>
      <c r="I714" s="3">
        <f>ChartDataA!$DC$65</f>
        <v>2.3713999999999991</v>
      </c>
    </row>
    <row r="715" spans="1:9">
      <c r="B715" s="3">
        <f>ChartDataA!$DD$58</f>
        <v>2.5900000000000003E-2</v>
      </c>
      <c r="C715" s="3">
        <f>ChartDataA!$DD$59</f>
        <v>4.7600000000000364E-2</v>
      </c>
      <c r="D715" s="3">
        <f>ChartDataA!$DD$60</f>
        <v>5.8571000000000009</v>
      </c>
      <c r="E715" s="3">
        <f>ChartDataA!$DD$61</f>
        <v>0.46129999999999871</v>
      </c>
      <c r="F715" s="3">
        <f>ChartDataA!$DD$62</f>
        <v>3.0600000000000002E-2</v>
      </c>
      <c r="G715" s="3">
        <f>ChartDataA!$DD$63</f>
        <v>0</v>
      </c>
      <c r="H715" s="3">
        <f>ChartDataA!$DD$64</f>
        <v>0</v>
      </c>
      <c r="I715" s="3">
        <f>ChartDataA!$DD$65</f>
        <v>1.8219999999999992</v>
      </c>
    </row>
    <row r="716" spans="1:9">
      <c r="B716" s="3">
        <f>ChartDataA!$DE$58</f>
        <v>5.2100000000000007E-2</v>
      </c>
      <c r="C716" s="3">
        <f>ChartDataA!$DE$59</f>
        <v>7.1400000000000546E-2</v>
      </c>
      <c r="D716" s="3">
        <f>ChartDataA!$DE$60</f>
        <v>6.0493000000000015</v>
      </c>
      <c r="E716" s="3">
        <f>ChartDataA!$DE$61</f>
        <v>0.39239999999999764</v>
      </c>
      <c r="F716" s="3">
        <f>ChartDataA!$DE$62</f>
        <v>3.0600000000000002E-2</v>
      </c>
      <c r="G716" s="3">
        <f>ChartDataA!$DE$63</f>
        <v>0</v>
      </c>
      <c r="H716" s="3">
        <f>ChartDataA!$DE$64</f>
        <v>0</v>
      </c>
      <c r="I716" s="3">
        <f>ChartDataA!$DE$65</f>
        <v>2.0897999999999994</v>
      </c>
    </row>
    <row r="717" spans="1:9">
      <c r="A717" s="3" t="str">
        <f>ChartDataA!$DF$57</f>
        <v>yt 31 12 2019</v>
      </c>
      <c r="B717" s="3">
        <f>ChartDataA!$DF$58</f>
        <v>7.9900000000000013E-2</v>
      </c>
      <c r="C717" s="3">
        <f>ChartDataA!$DF$59</f>
        <v>9.7300000000000553E-2</v>
      </c>
      <c r="D717" s="3">
        <f>ChartDataA!$DF$60</f>
        <v>6.1648000000000005</v>
      </c>
      <c r="E717" s="3">
        <f>ChartDataA!$DF$61</f>
        <v>0.32469999999999821</v>
      </c>
      <c r="F717" s="3">
        <f>ChartDataA!$DF$62</f>
        <v>3.0600000000000002E-2</v>
      </c>
      <c r="G717" s="3">
        <f>ChartDataA!$DF$63</f>
        <v>0</v>
      </c>
      <c r="H717" s="3">
        <f>ChartDataA!$DF$64</f>
        <v>0</v>
      </c>
      <c r="I717" s="3">
        <f>ChartDataA!$DF$65</f>
        <v>2.1618999999999988</v>
      </c>
    </row>
    <row r="718" spans="1:9">
      <c r="A718" s="5"/>
      <c r="B718" s="3">
        <f>ChartDataA!$DG$58</f>
        <v>7.9900000000000013E-2</v>
      </c>
      <c r="C718" s="3">
        <f>ChartDataA!$DG$59</f>
        <v>0.12324000000000015</v>
      </c>
      <c r="D718" s="3">
        <f>ChartDataA!$DG$60</f>
        <v>5.7052119999999995</v>
      </c>
      <c r="E718" s="3">
        <f>ChartDataA!$DG$61</f>
        <v>0.35279999999999934</v>
      </c>
      <c r="F718" s="3">
        <f>ChartDataA!$DG$62</f>
        <v>3.0600000000000002E-2</v>
      </c>
      <c r="G718" s="3">
        <f>ChartDataA!$DG$63</f>
        <v>0</v>
      </c>
      <c r="H718" s="3">
        <f>ChartDataA!$DG$64</f>
        <v>0</v>
      </c>
      <c r="I718" s="3">
        <f>ChartDataA!$DG$65</f>
        <v>1.8253959999999998</v>
      </c>
    </row>
    <row r="719" spans="1:9">
      <c r="A719" s="5"/>
      <c r="B719" s="3">
        <f>ChartDataA!$DH$58</f>
        <v>5.3999999999999999E-2</v>
      </c>
      <c r="C719" s="3">
        <f>ChartDataA!$DH$59</f>
        <v>0.12324000000000015</v>
      </c>
      <c r="D719" s="3">
        <f>ChartDataA!$DH$60</f>
        <v>6.0084960000000001</v>
      </c>
      <c r="E719" s="3">
        <f>ChartDataA!$DH$61</f>
        <v>0.23376799999999953</v>
      </c>
      <c r="F719" s="3">
        <f>ChartDataA!$DH$62</f>
        <v>3.0600000000000002E-2</v>
      </c>
      <c r="G719" s="3">
        <f>ChartDataA!$DH$63</f>
        <v>0</v>
      </c>
      <c r="H719" s="3">
        <f>ChartDataA!$DH$64</f>
        <v>0</v>
      </c>
      <c r="I719" s="3">
        <f>ChartDataA!$DH$65</f>
        <v>1.904053999999999</v>
      </c>
    </row>
    <row r="720" spans="1:9">
      <c r="A720" s="5"/>
      <c r="B720" s="3">
        <f>ChartDataA!$DI$58</f>
        <v>5.3999999999999999E-2</v>
      </c>
      <c r="C720" s="3">
        <f>ChartDataA!$DI$59</f>
        <v>0.14891000000000015</v>
      </c>
      <c r="D720" s="3">
        <f>ChartDataA!$DI$60</f>
        <v>5.9573160000000005</v>
      </c>
      <c r="E720" s="3">
        <f>ChartDataA!$DI$61</f>
        <v>0.35540799999999972</v>
      </c>
      <c r="F720" s="3">
        <f>ChartDataA!$DI$62</f>
        <v>3.0600000000000002E-2</v>
      </c>
      <c r="G720" s="3">
        <f>ChartDataA!$DI$63</f>
        <v>0</v>
      </c>
      <c r="H720" s="3">
        <f>ChartDataA!$DI$64</f>
        <v>0</v>
      </c>
      <c r="I720" s="3">
        <f>ChartDataA!$DI$65</f>
        <v>1.9442659999999992</v>
      </c>
    </row>
    <row r="721" spans="1:9">
      <c r="A721" s="5"/>
      <c r="B721" s="3">
        <f>ChartDataA!$DJ$58</f>
        <v>5.3999999999999999E-2</v>
      </c>
      <c r="C721" s="3">
        <f>ChartDataA!$DJ$59</f>
        <v>0.17248900000000014</v>
      </c>
      <c r="D721" s="3">
        <f>ChartDataA!$DJ$60</f>
        <v>6.4059760000000008</v>
      </c>
      <c r="E721" s="3">
        <f>ChartDataA!$DJ$61</f>
        <v>0.42641399999999852</v>
      </c>
      <c r="F721" s="3">
        <f>ChartDataA!$DJ$62</f>
        <v>3.0600000000000002E-2</v>
      </c>
      <c r="G721" s="3">
        <f>ChartDataA!$DJ$63</f>
        <v>0</v>
      </c>
      <c r="H721" s="3">
        <f>ChartDataA!$DJ$64</f>
        <v>0</v>
      </c>
      <c r="I721" s="3">
        <f>ChartDataA!$DJ$65</f>
        <v>1.9453309999999993</v>
      </c>
    </row>
    <row r="722" spans="1:9">
      <c r="A722" s="5"/>
      <c r="B722" s="3">
        <f>ChartDataA!$DK$58</f>
        <v>5.3999999999999999E-2</v>
      </c>
      <c r="C722" s="3">
        <f>ChartDataA!$DK$59</f>
        <v>0.17248900000000014</v>
      </c>
      <c r="D722" s="3">
        <f>ChartDataA!$DK$60</f>
        <v>6.0493399999999999</v>
      </c>
      <c r="E722" s="3">
        <f>ChartDataA!$DK$61</f>
        <v>0.42641399999999852</v>
      </c>
      <c r="F722" s="3">
        <f>ChartDataA!$DK$62</f>
        <v>3.0600000000000002E-2</v>
      </c>
      <c r="G722" s="3">
        <f>ChartDataA!$DK$63</f>
        <v>0</v>
      </c>
      <c r="H722" s="3">
        <f>ChartDataA!$DK$64</f>
        <v>0</v>
      </c>
      <c r="I722" s="3">
        <f>ChartDataA!$DK$65</f>
        <v>1.9633569999999996</v>
      </c>
    </row>
    <row r="723" spans="1:9">
      <c r="A723" s="3" t="str">
        <f>ChartDataA!$DL$57</f>
        <v>yt 30 06 2020</v>
      </c>
      <c r="B723" s="3">
        <f>ChartDataA!$DL$58</f>
        <v>5.3999999999999999E-2</v>
      </c>
      <c r="C723" s="3">
        <f>ChartDataA!$DL$59</f>
        <v>0.17248900000000014</v>
      </c>
      <c r="D723" s="3">
        <f>ChartDataA!$DL$60</f>
        <v>6.5561530000000001</v>
      </c>
      <c r="E723" s="3">
        <f>ChartDataA!$DL$61</f>
        <v>0.42636899999999933</v>
      </c>
      <c r="F723" s="3">
        <f>ChartDataA!$DL$62</f>
        <v>3.0600000000000002E-2</v>
      </c>
      <c r="G723" s="3">
        <f>ChartDataA!$DL$63</f>
        <v>0</v>
      </c>
      <c r="H723" s="3">
        <f>ChartDataA!$DL$64</f>
        <v>0</v>
      </c>
      <c r="I723" s="3">
        <f>ChartDataA!$DL$65</f>
        <v>1.9536930000000006</v>
      </c>
    </row>
    <row r="724" spans="1:9">
      <c r="A724" s="5"/>
      <c r="B724" s="3">
        <f>ChartDataA!$DM$58</f>
        <v>5.3999999999999999E-2</v>
      </c>
      <c r="C724" s="3">
        <f>ChartDataA!$DM$59</f>
        <v>0.19766900000000046</v>
      </c>
      <c r="D724" s="3">
        <f>ChartDataA!$DM$60</f>
        <v>6.2972010000000003</v>
      </c>
      <c r="E724" s="3">
        <f>ChartDataA!$DM$61</f>
        <v>0.47537299999999849</v>
      </c>
      <c r="F724" s="3">
        <f>ChartDataA!$DM$62</f>
        <v>3.0600000000000002E-2</v>
      </c>
      <c r="G724" s="3">
        <f>ChartDataA!$DM$63</f>
        <v>0</v>
      </c>
      <c r="H724" s="3">
        <f>ChartDataA!$DM$64</f>
        <v>0</v>
      </c>
      <c r="I724" s="3">
        <f>ChartDataA!$DM$65</f>
        <v>2.0247110000000004</v>
      </c>
    </row>
    <row r="725" spans="1:9">
      <c r="B725" s="3">
        <f>ChartDataA!$DN$58</f>
        <v>5.3999999999999999E-2</v>
      </c>
      <c r="C725" s="3">
        <f>ChartDataA!$DN$59</f>
        <v>0.22070900000000132</v>
      </c>
      <c r="D725" s="3">
        <f>ChartDataA!$DN$60</f>
        <v>7.1447440000000002</v>
      </c>
      <c r="E725" s="3">
        <f>ChartDataA!$DN$61</f>
        <v>0.82684999999999764</v>
      </c>
      <c r="F725" s="3">
        <f>ChartDataA!$DN$62</f>
        <v>3.0600000000000002E-2</v>
      </c>
      <c r="G725" s="3">
        <f>ChartDataA!$DN$63</f>
        <v>0</v>
      </c>
      <c r="H725" s="3">
        <f>ChartDataA!$DN$64</f>
        <v>0</v>
      </c>
      <c r="I725" s="3">
        <f>ChartDataA!$DN$65</f>
        <v>1.9400410000000006</v>
      </c>
    </row>
    <row r="726" spans="1:9">
      <c r="B726" s="3">
        <f>ChartDataA!$DO$58</f>
        <v>0.11</v>
      </c>
      <c r="C726" s="3">
        <f>ChartDataA!$DO$59</f>
        <v>0.24604800000000115</v>
      </c>
      <c r="D726" s="3">
        <f>ChartDataA!$DO$60</f>
        <v>6.4918449999999996</v>
      </c>
      <c r="E726" s="3">
        <f>ChartDataA!$DO$61</f>
        <v>1.3158959999999986</v>
      </c>
      <c r="F726" s="3">
        <f>ChartDataA!$DO$62</f>
        <v>0</v>
      </c>
      <c r="G726" s="3">
        <f>ChartDataA!$DO$63</f>
        <v>0</v>
      </c>
      <c r="H726" s="3">
        <f>ChartDataA!$DO$64</f>
        <v>0</v>
      </c>
      <c r="I726" s="3">
        <f>ChartDataA!$DO$65</f>
        <v>1.7918010000000004</v>
      </c>
    </row>
    <row r="727" spans="1:9">
      <c r="B727" s="3">
        <f>ChartDataA!$DP$58</f>
        <v>0.11</v>
      </c>
      <c r="C727" s="3">
        <f>ChartDataA!$DP$59</f>
        <v>0.27177900000000044</v>
      </c>
      <c r="D727" s="3">
        <f>ChartDataA!$DP$60</f>
        <v>6.3456459999999995</v>
      </c>
      <c r="E727" s="3">
        <f>ChartDataA!$DP$61</f>
        <v>1.9028130000000001</v>
      </c>
      <c r="F727" s="3">
        <f>ChartDataA!$DP$62</f>
        <v>0</v>
      </c>
      <c r="G727" s="3">
        <f>ChartDataA!$DP$63</f>
        <v>0</v>
      </c>
      <c r="H727" s="3">
        <f>ChartDataA!$DP$64</f>
        <v>0</v>
      </c>
      <c r="I727" s="3">
        <f>ChartDataA!$DP$65</f>
        <v>1.7721750000000005</v>
      </c>
    </row>
    <row r="728" spans="1:9">
      <c r="B728" s="3">
        <f>ChartDataA!$DQ$58</f>
        <v>0.14075099999999999</v>
      </c>
      <c r="C728" s="3">
        <f>ChartDataA!$DQ$59</f>
        <v>0.32579900000000001</v>
      </c>
      <c r="D728" s="3">
        <f>ChartDataA!$DQ$60</f>
        <v>6.5419</v>
      </c>
      <c r="E728" s="3">
        <f>ChartDataA!$DQ$61</f>
        <v>2.5146690000000014</v>
      </c>
      <c r="F728" s="3">
        <f>ChartDataA!$DQ$62</f>
        <v>0</v>
      </c>
      <c r="G728" s="3">
        <f>ChartDataA!$DQ$63</f>
        <v>0</v>
      </c>
      <c r="H728" s="3">
        <f>ChartDataA!$DQ$64</f>
        <v>0</v>
      </c>
      <c r="I728" s="3">
        <f>ChartDataA!$DQ$65</f>
        <v>1.5360350000000003</v>
      </c>
    </row>
    <row r="729" spans="1:9">
      <c r="A729" s="3" t="str">
        <f>ChartDataA!$DR$57</f>
        <v>yt 31 12 2020</v>
      </c>
      <c r="B729" s="3">
        <f>ChartDataA!$DR$58</f>
        <v>0.13995299999999999</v>
      </c>
      <c r="C729" s="3">
        <f>ChartDataA!$DR$59</f>
        <v>0.32659899999999997</v>
      </c>
      <c r="D729" s="3">
        <f>ChartDataA!$DR$60</f>
        <v>6.3742420000000015</v>
      </c>
      <c r="E729" s="3">
        <f>ChartDataA!$DR$61</f>
        <v>2.5866189999999998</v>
      </c>
      <c r="F729" s="3">
        <f>ChartDataA!$DR$62</f>
        <v>0</v>
      </c>
      <c r="G729" s="3">
        <f>ChartDataA!$DR$63</f>
        <v>0</v>
      </c>
      <c r="H729" s="3">
        <f>ChartDataA!$DR$64</f>
        <v>0</v>
      </c>
      <c r="I729" s="3">
        <f>ChartDataA!$DR$65</f>
        <v>1.6144590000000008</v>
      </c>
    </row>
    <row r="730" spans="1:9">
      <c r="A730" s="5"/>
      <c r="B730" s="3">
        <f>ChartDataA!$DS$58</f>
        <v>0.19640300000000002</v>
      </c>
      <c r="C730" s="3">
        <f>ChartDataA!$DS$59</f>
        <v>0.35075700000000037</v>
      </c>
      <c r="D730" s="3">
        <f>ChartDataA!$DS$60</f>
        <v>6.9657050000000007</v>
      </c>
      <c r="E730" s="3">
        <f>ChartDataA!$DS$61</f>
        <v>2.8559490000000007</v>
      </c>
      <c r="F730" s="3">
        <f>ChartDataA!$DS$62</f>
        <v>0</v>
      </c>
      <c r="G730" s="3">
        <f>ChartDataA!$DS$63</f>
        <v>2.5000000000000001E-2</v>
      </c>
      <c r="H730" s="3">
        <f>ChartDataA!$DS$64</f>
        <v>0</v>
      </c>
      <c r="I730" s="3">
        <f>ChartDataA!$DS$65</f>
        <v>1.7892240000000008</v>
      </c>
    </row>
    <row r="731" spans="1:9">
      <c r="A731" s="5"/>
      <c r="B731" s="3">
        <f>ChartDataA!$DT$58</f>
        <v>0.19640300000000002</v>
      </c>
      <c r="C731" s="3">
        <f>ChartDataA!$DT$59</f>
        <v>0.40244200000000035</v>
      </c>
      <c r="D731" s="3">
        <f>ChartDataA!$DT$60</f>
        <v>6.6225149999999999</v>
      </c>
      <c r="E731" s="3">
        <f>ChartDataA!$DT$61</f>
        <v>2.9816540000000042</v>
      </c>
      <c r="F731" s="3">
        <f>ChartDataA!$DT$62</f>
        <v>9.9999999999999995E-7</v>
      </c>
      <c r="G731" s="3">
        <f>ChartDataA!$DT$63</f>
        <v>2.5000000000000001E-2</v>
      </c>
      <c r="H731" s="3">
        <f>ChartDataA!$DT$64</f>
        <v>0</v>
      </c>
      <c r="I731" s="3">
        <f>ChartDataA!$DT$65</f>
        <v>2.0308590000000009</v>
      </c>
    </row>
    <row r="732" spans="1:9">
      <c r="A732" s="5"/>
      <c r="B732" s="3">
        <f>ChartDataA!$DU$58</f>
        <v>0.19640300000000002</v>
      </c>
      <c r="C732" s="3">
        <f>ChartDataA!$DU$59</f>
        <v>0.37679200000000035</v>
      </c>
      <c r="D732" s="3">
        <f>ChartDataA!$DU$60</f>
        <v>6.5044180000000011</v>
      </c>
      <c r="E732" s="3">
        <f>ChartDataA!$DU$61</f>
        <v>3.0840610000000019</v>
      </c>
      <c r="F732" s="3">
        <f>ChartDataA!$DU$62</f>
        <v>9.9999999999999995E-7</v>
      </c>
      <c r="G732" s="3">
        <f>ChartDataA!$DU$63</f>
        <v>2.5000000000000001E-2</v>
      </c>
      <c r="H732" s="3">
        <f>ChartDataA!$DU$64</f>
        <v>0</v>
      </c>
      <c r="I732" s="3">
        <f>ChartDataA!$DU$65</f>
        <v>2.117420000000001</v>
      </c>
    </row>
    <row r="733" spans="1:9">
      <c r="A733" s="5"/>
      <c r="B733" s="3">
        <f>ChartDataA!$DV$58</f>
        <v>0.19640300000000002</v>
      </c>
      <c r="C733" s="3">
        <f>ChartDataA!$DV$59</f>
        <v>0.35321300000000033</v>
      </c>
      <c r="D733" s="3">
        <f>ChartDataA!$DV$60</f>
        <v>6.1037799999999995</v>
      </c>
      <c r="E733" s="3">
        <f>ChartDataA!$DV$61</f>
        <v>3.111272000000004</v>
      </c>
      <c r="F733" s="3">
        <f>ChartDataA!$DV$62</f>
        <v>1.9999999999999999E-6</v>
      </c>
      <c r="G733" s="3">
        <f>ChartDataA!$DV$63</f>
        <v>2.5000000000000001E-2</v>
      </c>
      <c r="H733" s="3">
        <f>ChartDataA!$DV$64</f>
        <v>0</v>
      </c>
      <c r="I733" s="3">
        <f>ChartDataA!$DV$65</f>
        <v>2.2494170000000011</v>
      </c>
    </row>
    <row r="734" spans="1:9">
      <c r="A734" s="5"/>
      <c r="B734" s="3">
        <f>ChartDataA!$DW$58</f>
        <v>0.19640300000000002</v>
      </c>
      <c r="C734" s="3">
        <f>ChartDataA!$DW$59</f>
        <v>0.35321300000000033</v>
      </c>
      <c r="D734" s="3">
        <f>ChartDataA!$DW$60</f>
        <v>6.0548150000000005</v>
      </c>
      <c r="E734" s="3">
        <f>ChartDataA!$DW$61</f>
        <v>3.1358379999999988</v>
      </c>
      <c r="F734" s="3">
        <f>ChartDataA!$DW$62</f>
        <v>1.9999999999999999E-6</v>
      </c>
      <c r="G734" s="3">
        <f>ChartDataA!$DW$63</f>
        <v>2.5000000000000001E-2</v>
      </c>
      <c r="H734" s="3">
        <f>ChartDataA!$DW$64</f>
        <v>0</v>
      </c>
      <c r="I734" s="3">
        <f>ChartDataA!$DW$65</f>
        <v>2.370232000000001</v>
      </c>
    </row>
    <row r="735" spans="1:9">
      <c r="A735" s="3" t="str">
        <f>ChartDataA!$DX$57</f>
        <v>yt 30 06 2021</v>
      </c>
      <c r="B735" s="3">
        <f>ChartDataA!$DX$58</f>
        <v>0.19640300000000002</v>
      </c>
      <c r="C735" s="3">
        <f>ChartDataA!$DX$59</f>
        <v>0.35321300000000033</v>
      </c>
      <c r="D735" s="3">
        <f>ChartDataA!$DX$60</f>
        <v>5.4188460000000003</v>
      </c>
      <c r="E735" s="3">
        <f>ChartDataA!$DX$61</f>
        <v>3.504567999999999</v>
      </c>
      <c r="F735" s="3">
        <f>ChartDataA!$DX$62</f>
        <v>1.9999999999999999E-6</v>
      </c>
      <c r="G735" s="3">
        <f>ChartDataA!$DX$63</f>
        <v>2.5000000000000001E-2</v>
      </c>
      <c r="H735" s="3">
        <f>ChartDataA!$DX$64</f>
        <v>0</v>
      </c>
      <c r="I735" s="3">
        <f>ChartDataA!$DX$65</f>
        <v>2.6374699999999995</v>
      </c>
    </row>
    <row r="736" spans="1:9">
      <c r="A736" s="5"/>
      <c r="B736" s="3">
        <f>ChartDataA!$DY$58</f>
        <v>0.19640300000000002</v>
      </c>
      <c r="C736" s="3">
        <f>ChartDataA!$DY$59</f>
        <v>0.32803300000000002</v>
      </c>
      <c r="D736" s="3">
        <f>ChartDataA!$DY$60</f>
        <v>5.6853620000000005</v>
      </c>
      <c r="E736" s="3">
        <f>ChartDataA!$DY$61</f>
        <v>3.9999190000000011</v>
      </c>
      <c r="F736" s="3">
        <f>ChartDataA!$DY$62</f>
        <v>1.9999999999999999E-6</v>
      </c>
      <c r="G736" s="3">
        <f>ChartDataA!$DY$63</f>
        <v>2.5000000000000001E-2</v>
      </c>
      <c r="H736" s="3">
        <f>ChartDataA!$DY$64</f>
        <v>0</v>
      </c>
      <c r="I736" s="3">
        <f>ChartDataA!$DY$65</f>
        <v>2.6085159999999994</v>
      </c>
    </row>
    <row r="737" spans="1:9">
      <c r="B737" s="3">
        <f>ChartDataA!$DZ$58</f>
        <v>0.19640300000000002</v>
      </c>
      <c r="C737" s="3">
        <f>ChartDataA!$DZ$59</f>
        <v>0.35443299999999966</v>
      </c>
      <c r="D737" s="3">
        <f>ChartDataA!$DZ$60</f>
        <v>4.7856610000000002</v>
      </c>
      <c r="E737" s="3">
        <f>ChartDataA!$DZ$61</f>
        <v>3.7427550000000007</v>
      </c>
      <c r="F737" s="3">
        <f>ChartDataA!$DZ$62</f>
        <v>5.0000000000000004E-6</v>
      </c>
      <c r="G737" s="3">
        <f>ChartDataA!$DZ$63</f>
        <v>2.5000000000000001E-2</v>
      </c>
      <c r="H737" s="3">
        <f>ChartDataA!$DZ$64</f>
        <v>0</v>
      </c>
      <c r="I737" s="3">
        <f>ChartDataA!$DZ$65</f>
        <v>2.7921779999999994</v>
      </c>
    </row>
    <row r="738" spans="1:9">
      <c r="B738" s="3">
        <f>ChartDataA!$EA$58</f>
        <v>0.14040300000000003</v>
      </c>
      <c r="C738" s="3">
        <f>ChartDataA!$EA$59</f>
        <v>0.38056399999999962</v>
      </c>
      <c r="D738" s="3">
        <f>ChartDataA!$EA$60</f>
        <v>5.0894820000000003</v>
      </c>
      <c r="E738" s="3">
        <f>ChartDataA!$EA$61</f>
        <v>3.4660110000000008</v>
      </c>
      <c r="F738" s="3">
        <f>ChartDataA!$EA$62</f>
        <v>1.3000000000000001E-5</v>
      </c>
      <c r="G738" s="3">
        <f>ChartDataA!$EA$63</f>
        <v>2.5000000000000001E-2</v>
      </c>
      <c r="H738" s="3">
        <f>ChartDataA!$EA$64</f>
        <v>0</v>
      </c>
      <c r="I738" s="3">
        <f>ChartDataA!$EA$65</f>
        <v>2.9467109999999992</v>
      </c>
    </row>
    <row r="739" spans="1:9">
      <c r="B739" s="3">
        <f>ChartDataA!$EB$58</f>
        <v>0.14040300000000003</v>
      </c>
      <c r="C739" s="3">
        <f>ChartDataA!$EB$59</f>
        <v>0.40726299999999976</v>
      </c>
      <c r="D739" s="3">
        <f>ChartDataA!$EB$60</f>
        <v>5.1645359999999991</v>
      </c>
      <c r="E739" s="3">
        <f>ChartDataA!$EB$61</f>
        <v>3.0867030000000044</v>
      </c>
      <c r="F739" s="3">
        <f>ChartDataA!$EB$62</f>
        <v>1.3000000000000001E-5</v>
      </c>
      <c r="G739" s="3">
        <f>ChartDataA!$EB$63</f>
        <v>2.5000000000000001E-2</v>
      </c>
      <c r="H739" s="3">
        <f>ChartDataA!$EB$64</f>
        <v>0</v>
      </c>
      <c r="I739" s="3">
        <f>ChartDataA!$EB$65</f>
        <v>3.0386739999999999</v>
      </c>
    </row>
    <row r="740" spans="1:9">
      <c r="B740" s="3">
        <f>ChartDataA!$EC$58</f>
        <v>8.3452000000000026E-2</v>
      </c>
      <c r="C740" s="3">
        <f>ChartDataA!$EC$59</f>
        <v>0.45580300000000007</v>
      </c>
      <c r="D740" s="3">
        <f>ChartDataA!$EC$60</f>
        <v>4.6387400000000003</v>
      </c>
      <c r="E740" s="3">
        <f>ChartDataA!$EC$61</f>
        <v>2.7065800000000015</v>
      </c>
      <c r="F740" s="3">
        <f>ChartDataA!$EC$62</f>
        <v>1.3000000000000001E-5</v>
      </c>
      <c r="G740" s="3">
        <f>ChartDataA!$EC$63</f>
        <v>2.5000000000000001E-2</v>
      </c>
      <c r="H740" s="3">
        <f>ChartDataA!$EC$64</f>
        <v>0</v>
      </c>
      <c r="I740" s="3">
        <f>ChartDataA!$EC$65</f>
        <v>3.7594639999999995</v>
      </c>
    </row>
    <row r="741" spans="1:9">
      <c r="A741" s="3" t="str">
        <f>ChartDataA!$ED$57</f>
        <v>yt 31 12 2021</v>
      </c>
      <c r="B741" s="3">
        <f>ChartDataA!$ED$58</f>
        <v>5.6450000000000021E-2</v>
      </c>
      <c r="C741" s="3">
        <f>ChartDataA!$ED$59</f>
        <v>0.50590299999999933</v>
      </c>
      <c r="D741" s="3">
        <f>ChartDataA!$ED$60</f>
        <v>5.5693359999999998</v>
      </c>
      <c r="E741" s="3">
        <f>ChartDataA!$ED$61</f>
        <v>2.8073550000000038</v>
      </c>
      <c r="F741" s="3">
        <f>ChartDataA!$ED$62</f>
        <v>1.3000000000000001E-5</v>
      </c>
      <c r="G741" s="3">
        <f>ChartDataA!$ED$63</f>
        <v>2.5000000000000001E-2</v>
      </c>
      <c r="H741" s="3">
        <f>ChartDataA!$ED$64</f>
        <v>0</v>
      </c>
      <c r="I741" s="3">
        <f>ChartDataA!$ED$65</f>
        <v>3.6106850000000006</v>
      </c>
    </row>
    <row r="742" spans="1:9">
      <c r="A742" s="5"/>
      <c r="B742" s="3">
        <f>ChartDataA!$EE$58</f>
        <v>0</v>
      </c>
      <c r="C742" s="3">
        <f>ChartDataA!$EE$59</f>
        <v>0.45580499999999941</v>
      </c>
      <c r="D742" s="3">
        <f>ChartDataA!$EE$60</f>
        <v>5.3193800000000007</v>
      </c>
      <c r="E742" s="3">
        <f>ChartDataA!$EE$61</f>
        <v>2.5182929999999999</v>
      </c>
      <c r="F742" s="3">
        <f>ChartDataA!$EE$62</f>
        <v>1.3000000000000001E-5</v>
      </c>
      <c r="G742" s="3">
        <f>ChartDataA!$EE$63</f>
        <v>0</v>
      </c>
      <c r="H742" s="3">
        <f>ChartDataA!$EE$64</f>
        <v>0</v>
      </c>
      <c r="I742" s="3">
        <f>ChartDataA!$EE$65</f>
        <v>3.5426170000000003</v>
      </c>
    </row>
    <row r="743" spans="1:9">
      <c r="A743" s="5"/>
      <c r="B743" s="3">
        <f>ChartDataA!$EF$58</f>
        <v>0</v>
      </c>
      <c r="C743" s="3">
        <f>ChartDataA!$EF$59</f>
        <v>0.42897599999999936</v>
      </c>
      <c r="D743" s="3">
        <f>ChartDataA!$EF$60</f>
        <v>5.328530999999999</v>
      </c>
      <c r="E743" s="3">
        <f>ChartDataA!$EF$61</f>
        <v>2.6878720000000005</v>
      </c>
      <c r="F743" s="3">
        <f>ChartDataA!$EF$62</f>
        <v>1.4E-5</v>
      </c>
      <c r="G743" s="3">
        <f>ChartDataA!$EF$63</f>
        <v>0</v>
      </c>
      <c r="H743" s="3">
        <f>ChartDataA!$EF$64</f>
        <v>0</v>
      </c>
      <c r="I743" s="3">
        <f>ChartDataA!$EF$65</f>
        <v>3.2055919999999998</v>
      </c>
    </row>
    <row r="744" spans="1:9">
      <c r="A744" s="5"/>
      <c r="B744" s="3">
        <f>ChartDataA!$EG$58</f>
        <v>0</v>
      </c>
      <c r="C744" s="3">
        <f>ChartDataA!$EG$59</f>
        <v>0.47965599999999936</v>
      </c>
      <c r="D744" s="3">
        <f>ChartDataA!$EG$60</f>
        <v>5.8472749999999998</v>
      </c>
      <c r="E744" s="3">
        <f>ChartDataA!$EG$61</f>
        <v>2.4652050000000001</v>
      </c>
      <c r="F744" s="3">
        <f>ChartDataA!$EG$62</f>
        <v>1.4E-5</v>
      </c>
      <c r="G744" s="3">
        <f>ChartDataA!$EG$63</f>
        <v>0</v>
      </c>
      <c r="H744" s="3">
        <f>ChartDataA!$EG$64</f>
        <v>0</v>
      </c>
      <c r="I744" s="3">
        <f>ChartDataA!$EG$65</f>
        <v>3.2694780000000003</v>
      </c>
    </row>
    <row r="745" spans="1:9">
      <c r="A745" s="5"/>
      <c r="B745" s="3">
        <f>ChartDataA!$EH$58</f>
        <v>0</v>
      </c>
      <c r="C745" s="3">
        <f>ChartDataA!$EH$59</f>
        <v>0.5046159999999994</v>
      </c>
      <c r="D745" s="3">
        <f>ChartDataA!$EH$60</f>
        <v>6.0759030000000003</v>
      </c>
      <c r="E745" s="3">
        <f>ChartDataA!$EH$61</f>
        <v>2.4147729999999994</v>
      </c>
      <c r="F745" s="3">
        <f>ChartDataA!$EH$62</f>
        <v>1.2999999999999999E-5</v>
      </c>
      <c r="G745" s="3">
        <f>ChartDataA!$EH$63</f>
        <v>0</v>
      </c>
      <c r="H745" s="3">
        <f>ChartDataA!$EH$64</f>
        <v>0</v>
      </c>
      <c r="I745" s="3">
        <f>ChartDataA!$EH$65</f>
        <v>3.1867680000000007</v>
      </c>
    </row>
    <row r="746" spans="1:9">
      <c r="A746" s="5"/>
      <c r="B746" s="3">
        <f>ChartDataA!$EI$58</f>
        <v>2.605E-2</v>
      </c>
      <c r="C746" s="3">
        <f>ChartDataA!$EI$59</f>
        <v>0.5046159999999994</v>
      </c>
      <c r="D746" s="3">
        <f>ChartDataA!$EI$60</f>
        <v>6.3751900000000008</v>
      </c>
      <c r="E746" s="3">
        <f>ChartDataA!$EI$61</f>
        <v>2.3909310000000001</v>
      </c>
      <c r="F746" s="3">
        <f>ChartDataA!$EI$62</f>
        <v>1.5E-5</v>
      </c>
      <c r="G746" s="3">
        <f>ChartDataA!$EI$63</f>
        <v>0</v>
      </c>
      <c r="H746" s="3">
        <f>ChartDataA!$EI$64</f>
        <v>0</v>
      </c>
      <c r="I746" s="3">
        <f>ChartDataA!$EI$65</f>
        <v>3.3074760000000021</v>
      </c>
    </row>
    <row r="747" spans="1:9">
      <c r="A747" s="3" t="str">
        <f>ChartDataA!$EJ$57</f>
        <v>yt 30 06 2022</v>
      </c>
      <c r="B747" s="3">
        <f>ChartDataA!$EJ$58</f>
        <v>2.605E-2</v>
      </c>
      <c r="C747" s="3">
        <f>ChartDataA!$EJ$59</f>
        <v>0.5046159999999994</v>
      </c>
      <c r="D747" s="3">
        <f>ChartDataA!$EJ$60</f>
        <v>6.3912700000000005</v>
      </c>
      <c r="E747" s="3">
        <f>ChartDataA!$EJ$61</f>
        <v>2.0223470000000043</v>
      </c>
      <c r="F747" s="3">
        <f>ChartDataA!$EJ$62</f>
        <v>1.5E-5</v>
      </c>
      <c r="G747" s="3">
        <f>ChartDataA!$EJ$63</f>
        <v>0</v>
      </c>
      <c r="H747" s="3">
        <f>ChartDataA!$EJ$64</f>
        <v>0</v>
      </c>
      <c r="I747" s="3">
        <f>ChartDataA!$EJ$65</f>
        <v>3.0945380000000013</v>
      </c>
    </row>
    <row r="748" spans="1:9">
      <c r="A748" s="5"/>
      <c r="B748" s="3">
        <f>ChartDataA!$EK$58</f>
        <v>2.605E-2</v>
      </c>
      <c r="C748" s="3">
        <f>ChartDataA!$EK$59</f>
        <v>0.5046159999999994</v>
      </c>
      <c r="D748" s="3">
        <f>ChartDataA!$EK$60</f>
        <v>6.5642070000000006</v>
      </c>
      <c r="E748" s="3">
        <f>ChartDataA!$EK$61</f>
        <v>1.4783840000000019</v>
      </c>
      <c r="F748" s="3">
        <f>ChartDataA!$EK$62</f>
        <v>1.5E-5</v>
      </c>
      <c r="G748" s="3">
        <f>ChartDataA!$EK$63</f>
        <v>9.8230000000000001E-3</v>
      </c>
      <c r="H748" s="3">
        <f>ChartDataA!$EK$64</f>
        <v>0</v>
      </c>
      <c r="I748" s="3">
        <f>ChartDataA!$EK$65</f>
        <v>3.171180000000001</v>
      </c>
    </row>
    <row r="749" spans="1:9">
      <c r="B749" s="3">
        <f>ChartDataA!$EL$58</f>
        <v>2.605E-2</v>
      </c>
      <c r="C749" s="3">
        <f>ChartDataA!$EL$59</f>
        <v>0.45517599999999886</v>
      </c>
      <c r="D749" s="3">
        <f>ChartDataA!$EL$60</f>
        <v>7.1511950000000004</v>
      </c>
      <c r="E749" s="3">
        <f>ChartDataA!$EL$61</f>
        <v>1.3196010000000022</v>
      </c>
      <c r="F749" s="3">
        <f>ChartDataA!$EL$62</f>
        <v>1.3000000000000001E-5</v>
      </c>
      <c r="G749" s="3">
        <f>ChartDataA!$EL$63</f>
        <v>2.1644E-2</v>
      </c>
      <c r="H749" s="3">
        <f>ChartDataA!$EL$64</f>
        <v>0</v>
      </c>
      <c r="I749" s="3">
        <f>ChartDataA!$EL$65</f>
        <v>2.9931360000000007</v>
      </c>
    </row>
    <row r="750" spans="1:9">
      <c r="B750" s="3">
        <f>ChartDataA!$EM$58</f>
        <v>2.605E-2</v>
      </c>
      <c r="C750" s="3">
        <f>ChartDataA!$EM$59</f>
        <v>0.37990599999999886</v>
      </c>
      <c r="D750" s="3">
        <f>ChartDataA!$EM$60</f>
        <v>7.3110590000000011</v>
      </c>
      <c r="E750" s="3">
        <f>ChartDataA!$EM$61</f>
        <v>1.2413680000000031</v>
      </c>
      <c r="F750" s="3">
        <f>ChartDataA!$EM$62</f>
        <v>5.0000000000000004E-6</v>
      </c>
      <c r="G750" s="3">
        <f>ChartDataA!$EM$63</f>
        <v>2.1644E-2</v>
      </c>
      <c r="H750" s="3">
        <f>ChartDataA!$EM$64</f>
        <v>0</v>
      </c>
      <c r="I750" s="3">
        <f>ChartDataA!$EM$65</f>
        <v>2.8185220000000011</v>
      </c>
    </row>
    <row r="751" spans="1:9">
      <c r="B751" s="3">
        <f>ChartDataA!$EN$58</f>
        <v>2.605E-2</v>
      </c>
      <c r="C751" s="3">
        <f>ChartDataA!$EN$59</f>
        <v>0.30367599999999934</v>
      </c>
      <c r="D751" s="3">
        <f>ChartDataA!$EN$60</f>
        <v>7.1313400000000007</v>
      </c>
      <c r="E751" s="3">
        <f>ChartDataA!$EN$61</f>
        <v>1.033813000000003</v>
      </c>
      <c r="F751" s="3">
        <f>ChartDataA!$EN$62</f>
        <v>5.0000000000000004E-6</v>
      </c>
      <c r="G751" s="3">
        <f>ChartDataA!$EN$63</f>
        <v>2.1644E-2</v>
      </c>
      <c r="H751" s="3">
        <f>ChartDataA!$EN$64</f>
        <v>0</v>
      </c>
      <c r="I751" s="3">
        <f>ChartDataA!$EN$65</f>
        <v>2.8673590000000009</v>
      </c>
    </row>
    <row r="752" spans="1:9">
      <c r="B752" s="3">
        <f>ChartDataA!$EO$58</f>
        <v>2.605E-2</v>
      </c>
      <c r="C752" s="3">
        <f>ChartDataA!$EO$59</f>
        <v>0.17731599999999931</v>
      </c>
      <c r="D752" s="3">
        <f>ChartDataA!$EO$60</f>
        <v>7.7469980000000014</v>
      </c>
      <c r="E752" s="3">
        <f>ChartDataA!$EO$61</f>
        <v>0.75435300000000005</v>
      </c>
      <c r="F752" s="3">
        <f>ChartDataA!$EO$62</f>
        <v>5.0000000000000004E-6</v>
      </c>
      <c r="G752" s="3">
        <f>ChartDataA!$EO$63</f>
        <v>2.1644E-2</v>
      </c>
      <c r="H752" s="3">
        <f>ChartDataA!$EO$64</f>
        <v>0</v>
      </c>
      <c r="I752" s="3">
        <f>ChartDataA!$EO$65</f>
        <v>2.3378520000000007</v>
      </c>
    </row>
    <row r="753" spans="1:9">
      <c r="A753" s="3" t="str">
        <f>ChartDataA!$EP$57</f>
        <v>yt 31 12 2022</v>
      </c>
      <c r="B753" s="3">
        <f>ChartDataA!$EP$58</f>
        <v>2.605E-2</v>
      </c>
      <c r="C753" s="3">
        <f>ChartDataA!$EP$59</f>
        <v>0.10051600000000005</v>
      </c>
      <c r="D753" s="3">
        <f>ChartDataA!$EP$60</f>
        <v>6.9069940000000019</v>
      </c>
      <c r="E753" s="3">
        <f>ChartDataA!$EP$61</f>
        <v>0.62498999999999771</v>
      </c>
      <c r="F753" s="3">
        <f>ChartDataA!$EP$62</f>
        <v>5.0000000000000004E-6</v>
      </c>
      <c r="G753" s="3">
        <f>ChartDataA!$EP$63</f>
        <v>6.0014000000000005E-2</v>
      </c>
      <c r="H753" s="3">
        <f>ChartDataA!$EP$64</f>
        <v>0</v>
      </c>
      <c r="I753" s="3">
        <f>ChartDataA!$EP$65</f>
        <v>2.6842780000000008</v>
      </c>
    </row>
    <row r="754" spans="1:9">
      <c r="A754" s="5"/>
      <c r="B754" s="3">
        <f>ChartDataA!$EQ$58</f>
        <v>2.605E-2</v>
      </c>
      <c r="C754" s="3">
        <f>ChartDataA!$EQ$59</f>
        <v>0.10051600000000005</v>
      </c>
      <c r="D754" s="3">
        <f>ChartDataA!$EQ$60</f>
        <v>6.9623439999999999</v>
      </c>
      <c r="E754" s="3">
        <f>ChartDataA!$EQ$61</f>
        <v>0.89415100000000081</v>
      </c>
      <c r="F754" s="3">
        <f>ChartDataA!$EQ$62</f>
        <v>3.6095000000000002E-2</v>
      </c>
      <c r="G754" s="3">
        <f>ChartDataA!$EQ$63</f>
        <v>7.3893E-2</v>
      </c>
      <c r="H754" s="3">
        <f>ChartDataA!$EQ$64</f>
        <v>0</v>
      </c>
      <c r="I754" s="3">
        <f>ChartDataA!$EQ$65</f>
        <v>2.7446290000000011</v>
      </c>
    </row>
    <row r="755" spans="1:9">
      <c r="A755" s="5"/>
      <c r="B755" s="3">
        <f>ChartDataA!$ER$58</f>
        <v>2.605E-2</v>
      </c>
      <c r="C755" s="3">
        <f>ChartDataA!$ER$59</f>
        <v>7.5660000000000047E-2</v>
      </c>
      <c r="D755" s="3">
        <f>ChartDataA!$ER$60</f>
        <v>7.160855999999999</v>
      </c>
      <c r="E755" s="3">
        <f>ChartDataA!$ER$61</f>
        <v>0.70521500000000081</v>
      </c>
      <c r="F755" s="3">
        <f>ChartDataA!$ER$62</f>
        <v>7.8780999999999976E-2</v>
      </c>
      <c r="G755" s="3">
        <f>ChartDataA!$ER$63</f>
        <v>8.4012000000000003E-2</v>
      </c>
      <c r="H755" s="3">
        <f>ChartDataA!$ER$64</f>
        <v>0</v>
      </c>
      <c r="I755" s="3">
        <f>ChartDataA!$ER$65</f>
        <v>3.2238510000000034</v>
      </c>
    </row>
    <row r="756" spans="1:9">
      <c r="A756" s="5"/>
      <c r="B756" s="3">
        <f>ChartDataA!$ES$58</f>
        <v>2.605E-2</v>
      </c>
      <c r="C756" s="3">
        <f>ChartDataA!$ES$59</f>
        <v>2.4960000000000038E-2</v>
      </c>
      <c r="D756" s="3">
        <f>ChartDataA!$ES$60</f>
        <v>6.9368119999999998</v>
      </c>
      <c r="E756" s="3">
        <f>ChartDataA!$ES$61</f>
        <v>0.75582600000000078</v>
      </c>
      <c r="F756" s="3">
        <f>ChartDataA!$ES$62</f>
        <v>0.10333400000000004</v>
      </c>
      <c r="G756" s="3">
        <f>ChartDataA!$ES$63</f>
        <v>9.3611E-2</v>
      </c>
      <c r="H756" s="3">
        <f>ChartDataA!$ES$64</f>
        <v>0</v>
      </c>
      <c r="I756" s="3">
        <f>ChartDataA!$ES$65</f>
        <v>3.1919599999999995</v>
      </c>
    </row>
    <row r="757" spans="1:9">
      <c r="A757" s="5"/>
      <c r="B757" s="3">
        <f>ChartDataA!$ET$58</f>
        <v>2.605E-2</v>
      </c>
      <c r="C757" s="3">
        <f>ChartDataA!$ET$59</f>
        <v>0</v>
      </c>
      <c r="D757" s="3">
        <f>ChartDataA!$ET$60</f>
        <v>6.8306330000000006</v>
      </c>
      <c r="E757" s="3">
        <f>ChartDataA!$ET$61</f>
        <v>0.7544789999999999</v>
      </c>
      <c r="F757" s="3">
        <f>ChartDataA!$ET$62</f>
        <v>0.11483500000000001</v>
      </c>
      <c r="G757" s="3">
        <f>ChartDataA!$ET$63</f>
        <v>0.15162700000000001</v>
      </c>
      <c r="H757" s="3">
        <f>ChartDataA!$ET$64</f>
        <v>0</v>
      </c>
      <c r="I757" s="3">
        <f>ChartDataA!$ET$65</f>
        <v>3.3040709999999982</v>
      </c>
    </row>
    <row r="758" spans="1:9">
      <c r="A758" s="5"/>
      <c r="B758" s="3">
        <f>ChartDataA!$EU$58</f>
        <v>2.8710000000000006E-2</v>
      </c>
      <c r="C758" s="3">
        <f>ChartDataA!$EU$59</f>
        <v>9.9999999999999995E-7</v>
      </c>
      <c r="D758" s="3">
        <f>ChartDataA!$EU$60</f>
        <v>6.4475759999999998</v>
      </c>
      <c r="E758" s="3">
        <f>ChartDataA!$EU$61</f>
        <v>0.80044399999999971</v>
      </c>
      <c r="F758" s="3">
        <f>ChartDataA!$EU$62</f>
        <v>0.14062100000000005</v>
      </c>
      <c r="G758" s="3">
        <f>ChartDataA!$EU$63</f>
        <v>0.18452600000000002</v>
      </c>
      <c r="H758" s="3">
        <f>ChartDataA!$EU$64</f>
        <v>0</v>
      </c>
      <c r="I758" s="3">
        <f>ChartDataA!$EU$65</f>
        <v>3.1316229999999976</v>
      </c>
    </row>
    <row r="759" spans="1:9">
      <c r="A759" s="3" t="str">
        <f>ChartDataA!$EV$39</f>
        <v>yt 30 06 2023</v>
      </c>
      <c r="B759" s="3">
        <f>ChartDataA!$EV$58</f>
        <v>2.8710000000000006E-2</v>
      </c>
      <c r="C759" s="3">
        <f>ChartDataA!$EV$59</f>
        <v>9.9999999999999995E-7</v>
      </c>
      <c r="D759" s="3">
        <f>ChartDataA!$EV$60</f>
        <v>6.5687129999999998</v>
      </c>
      <c r="E759" s="3">
        <f>ChartDataA!$EV$61</f>
        <v>0.85781999999999758</v>
      </c>
      <c r="F759" s="3">
        <f>ChartDataA!$EV$62</f>
        <v>0.2446600000000001</v>
      </c>
      <c r="G759" s="3">
        <f>ChartDataA!$EV$63</f>
        <v>0.20442299999999999</v>
      </c>
      <c r="H759" s="3">
        <f>ChartDataA!$EV$64</f>
        <v>0</v>
      </c>
      <c r="I759" s="3">
        <f>ChartDataA!$EV$65</f>
        <v>3.3816879999999978</v>
      </c>
    </row>
    <row r="760" spans="1:9">
      <c r="A760" s="5"/>
      <c r="B760" s="3">
        <f>ChartDataA!$EW$58</f>
        <v>2.8710000000000006E-2</v>
      </c>
      <c r="C760" s="3">
        <f>ChartDataA!$EW$59</f>
        <v>9.9999999999999995E-7</v>
      </c>
      <c r="D760" s="3">
        <f>ChartDataA!$EW$60</f>
        <v>7.0282099999999996</v>
      </c>
      <c r="E760" s="3">
        <f>ChartDataA!$EW$61</f>
        <v>0.85970799999999858</v>
      </c>
      <c r="F760" s="3">
        <f>ChartDataA!$EW$62</f>
        <v>0.30520200000000014</v>
      </c>
      <c r="G760" s="3">
        <f>ChartDataA!$EW$63</f>
        <v>0.20963400000000001</v>
      </c>
      <c r="H760" s="3">
        <f>ChartDataA!$EW$64</f>
        <v>0</v>
      </c>
      <c r="I760" s="3">
        <f>ChartDataA!$EW$65</f>
        <v>3.4553709999999973</v>
      </c>
    </row>
    <row r="761" spans="1:9">
      <c r="A761" s="5"/>
      <c r="B761" s="3">
        <f>ChartDataA!$EX$58</f>
        <v>2.8710000000000006E-2</v>
      </c>
      <c r="C761" s="3">
        <f>ChartDataA!$EX$59</f>
        <v>9.9999999999999995E-7</v>
      </c>
      <c r="D761" s="3">
        <f>ChartDataA!$EX$60</f>
        <v>6.8860450000000011</v>
      </c>
      <c r="E761" s="3">
        <f>ChartDataA!$EX$61</f>
        <v>1.0152119999999973</v>
      </c>
      <c r="F761" s="3">
        <f>ChartDataA!$EX$62</f>
        <v>0.32178500000000004</v>
      </c>
      <c r="G761" s="3">
        <f>ChartDataA!$EX$63</f>
        <v>0.26185399999999998</v>
      </c>
      <c r="H761" s="3">
        <f>ChartDataA!$EX$64</f>
        <v>0</v>
      </c>
      <c r="I761" s="3">
        <f>ChartDataA!$EX$65</f>
        <v>3.7714279999999976</v>
      </c>
    </row>
    <row r="762" spans="1:9">
      <c r="A762" s="5"/>
      <c r="B762" s="3">
        <f>ChartDataA!$EY$58</f>
        <v>2.8710000000000006E-2</v>
      </c>
      <c r="C762" s="3">
        <f>ChartDataA!$EY$59</f>
        <v>9.9999999999999995E-7</v>
      </c>
      <c r="D762" s="3">
        <f>ChartDataA!$EY$60</f>
        <v>6.9543549999999996</v>
      </c>
      <c r="E762" s="3">
        <f>ChartDataA!$EY$61</f>
        <v>0.88344099999999948</v>
      </c>
      <c r="F762" s="3">
        <f>ChartDataA!$EY$62</f>
        <v>0.332009</v>
      </c>
      <c r="G762" s="3">
        <f>ChartDataA!$EY$63</f>
        <v>0.386467</v>
      </c>
      <c r="H762" s="3">
        <f>ChartDataA!$EY$64</f>
        <v>0</v>
      </c>
      <c r="I762" s="3">
        <f>ChartDataA!$EY$65</f>
        <v>4.0686769999999974</v>
      </c>
    </row>
    <row r="763" spans="1:9">
      <c r="A763" s="5"/>
      <c r="B763" s="3">
        <f>ChartDataA!$EZ$58</f>
        <v>5.6140000000000009E-2</v>
      </c>
      <c r="C763" s="3">
        <f>ChartDataA!$EZ$59</f>
        <v>9.9999999999999995E-7</v>
      </c>
      <c r="D763" s="3">
        <f>ChartDataA!$EZ$60</f>
        <v>7.3510639999999992</v>
      </c>
      <c r="E763" s="3">
        <f>ChartDataA!$EZ$61</f>
        <v>0.969418000000001</v>
      </c>
      <c r="F763" s="3">
        <f>ChartDataA!$EZ$62</f>
        <v>0.34477800000000003</v>
      </c>
      <c r="G763" s="3">
        <f>ChartDataA!$EZ$63</f>
        <v>0.433614</v>
      </c>
      <c r="H763" s="3">
        <f>ChartDataA!$EZ$64</f>
        <v>0</v>
      </c>
      <c r="I763" s="3">
        <f>ChartDataA!$EZ$65</f>
        <v>4.0562729999999974</v>
      </c>
    </row>
    <row r="764" spans="1:9">
      <c r="A764" s="5"/>
      <c r="B764" s="3">
        <f>ChartDataA!$FA$58</f>
        <v>5.6140000000000009E-2</v>
      </c>
      <c r="C764" s="3">
        <f>ChartDataA!$FA$59</f>
        <v>9.9999999999999995E-7</v>
      </c>
      <c r="D764" s="3">
        <f>ChartDataA!$FA$60</f>
        <v>6.8460439999999991</v>
      </c>
      <c r="E764" s="3">
        <f>ChartDataA!$FA$61</f>
        <v>1.4502930000000003</v>
      </c>
      <c r="F764" s="3">
        <f>ChartDataA!$FA$62</f>
        <v>0.34549800000000003</v>
      </c>
      <c r="G764" s="3">
        <f>ChartDataA!$FA$63</f>
        <v>0.66160899999999989</v>
      </c>
      <c r="H764" s="3">
        <f>ChartDataA!$FA$64</f>
        <v>0</v>
      </c>
      <c r="I764" s="3">
        <f>ChartDataA!$FA$65</f>
        <v>4.210526999999999</v>
      </c>
    </row>
    <row r="765" spans="1:9">
      <c r="A765" s="3" t="str">
        <f>ChartDataA!$FB$39</f>
        <v>yt 31 12 2023</v>
      </c>
      <c r="B765" s="3">
        <f>ChartDataA!$FB$58</f>
        <v>5.6140000000000009E-2</v>
      </c>
      <c r="C765" s="3">
        <f>ChartDataA!$FB$59</f>
        <v>9.9999999999999995E-7</v>
      </c>
      <c r="D765" s="3">
        <f>ChartDataA!$FB$60</f>
        <v>6.8748130000000005</v>
      </c>
      <c r="E765" s="3">
        <f>ChartDataA!$FB$61</f>
        <v>1.5325429999999995</v>
      </c>
      <c r="F765" s="3">
        <f>ChartDataA!$FB$62</f>
        <v>0.38333100000000003</v>
      </c>
      <c r="G765" s="3">
        <f>ChartDataA!$FB$63</f>
        <v>0.68050199999999994</v>
      </c>
      <c r="H765" s="3">
        <f>ChartDataA!$FB$64</f>
        <v>0</v>
      </c>
      <c r="I765" s="3">
        <f>ChartDataA!$FB$65</f>
        <v>4.031191999999999</v>
      </c>
    </row>
    <row r="766" spans="1:9">
      <c r="A766" s="5"/>
      <c r="B766" s="3">
        <f>ChartDataA!$FC$58</f>
        <v>5.6140000000000009E-2</v>
      </c>
      <c r="C766" s="3">
        <f>ChartDataA!$FC$59</f>
        <v>9.9999999999999995E-7</v>
      </c>
      <c r="D766" s="3">
        <f>ChartDataA!$FC$60</f>
        <v>8.7000829999999993</v>
      </c>
      <c r="E766" s="3">
        <f>ChartDataA!$FC$61</f>
        <v>1.6733480000000007</v>
      </c>
      <c r="F766" s="3">
        <f>ChartDataA!$FC$62</f>
        <v>0.40065500000000009</v>
      </c>
      <c r="G766" s="3">
        <f>ChartDataA!$FC$63</f>
        <v>0.89748800000000006</v>
      </c>
      <c r="H766" s="3">
        <f>ChartDataA!$FC$64</f>
        <v>0</v>
      </c>
      <c r="I766" s="3">
        <f>ChartDataA!$FC$65</f>
        <v>4.5281679999999991</v>
      </c>
    </row>
    <row r="767" spans="1:9">
      <c r="A767" s="5"/>
      <c r="B767" s="3">
        <f>ChartDataA!$FD$58</f>
        <v>5.6140000000000009E-2</v>
      </c>
      <c r="C767" s="3">
        <f>ChartDataA!$FD$59</f>
        <v>9.9999999999999995E-7</v>
      </c>
      <c r="D767" s="3">
        <f>ChartDataA!$FD$60</f>
        <v>10.376151</v>
      </c>
      <c r="E767" s="3">
        <f>ChartDataA!$FD$61</f>
        <v>1.8625700000000034</v>
      </c>
      <c r="F767" s="3">
        <f>ChartDataA!$FD$62</f>
        <v>0.40086300000000014</v>
      </c>
      <c r="G767" s="3">
        <f>ChartDataA!$FD$63</f>
        <v>1.207462</v>
      </c>
      <c r="H767" s="3">
        <f>ChartDataA!$FD$64</f>
        <v>0</v>
      </c>
      <c r="I767" s="3">
        <f>ChartDataA!$FD$65</f>
        <v>4.8503099999999968</v>
      </c>
    </row>
    <row r="768" spans="1:9">
      <c r="A768" s="5"/>
      <c r="B768" s="3">
        <f>ChartDataA!$FE$58</f>
        <v>5.6140000000000009E-2</v>
      </c>
      <c r="C768" s="3">
        <f>ChartDataA!$FE$59</f>
        <v>9.9999999999999995E-7</v>
      </c>
      <c r="D768" s="3">
        <f>ChartDataA!$FE$60</f>
        <v>12.303588</v>
      </c>
      <c r="E768" s="3">
        <f>ChartDataA!$FE$61</f>
        <v>1.8853790000000039</v>
      </c>
      <c r="F768" s="3">
        <f>ChartDataA!$FE$62</f>
        <v>0.40796400000000005</v>
      </c>
      <c r="G768" s="3">
        <f>ChartDataA!$FE$63</f>
        <v>1.2304040000000001</v>
      </c>
      <c r="H768" s="3">
        <f>ChartDataA!$FE$64</f>
        <v>0</v>
      </c>
      <c r="I768" s="3">
        <f>ChartDataA!$FE$65</f>
        <v>5.1376369999999998</v>
      </c>
    </row>
    <row r="769" spans="1:9">
      <c r="A769" s="5"/>
      <c r="B769" s="3">
        <f>ChartDataA!$FF$58</f>
        <v>5.6140000000000009E-2</v>
      </c>
      <c r="C769" s="3">
        <f>ChartDataA!$FF$59</f>
        <v>9.9999999999999995E-7</v>
      </c>
      <c r="D769" s="3">
        <f>ChartDataA!$FF$60</f>
        <v>13.830344000000002</v>
      </c>
      <c r="E769" s="3">
        <f>ChartDataA!$FF$61</f>
        <v>2.2147050000000004</v>
      </c>
      <c r="F769" s="3">
        <f>ChartDataA!$FF$62</f>
        <v>0.42122000000000009</v>
      </c>
      <c r="G769" s="3">
        <f>ChartDataA!$FF$63</f>
        <v>1.3616219999999999</v>
      </c>
      <c r="H769" s="3">
        <f>ChartDataA!$FF$64</f>
        <v>0</v>
      </c>
      <c r="I769" s="3">
        <f>ChartDataA!$FF$65</f>
        <v>5.2113259999999997</v>
      </c>
    </row>
    <row r="770" spans="1:9">
      <c r="A770" s="5"/>
      <c r="B770" s="3">
        <f>ChartDataA!$FG$58</f>
        <v>2.7430000000000003E-2</v>
      </c>
      <c r="C770" s="3">
        <f>ChartDataA!$FG$59</f>
        <v>0</v>
      </c>
      <c r="D770" s="3">
        <f>ChartDataA!$FG$60</f>
        <v>15.351637</v>
      </c>
      <c r="E770" s="3">
        <f>ChartDataA!$FG$61</f>
        <v>2.3273680000000017</v>
      </c>
      <c r="F770" s="3">
        <f>ChartDataA!$FG$62</f>
        <v>0.41876000000000002</v>
      </c>
      <c r="G770" s="3">
        <f>ChartDataA!$FG$63</f>
        <v>1.6323260000000002</v>
      </c>
      <c r="H770" s="3">
        <f>ChartDataA!$FG$64</f>
        <v>0</v>
      </c>
      <c r="I770" s="3">
        <f>ChartDataA!$FG$65</f>
        <v>5.2362830000000002</v>
      </c>
    </row>
    <row r="771" spans="1:9">
      <c r="A771" s="3" t="str">
        <f>ChartDataA!$FH$39</f>
        <v>yt 30 06 2024</v>
      </c>
      <c r="B771" s="3">
        <f>ChartDataA!$FH$58</f>
        <v>2.7430000000000003E-2</v>
      </c>
      <c r="C771" s="3">
        <f>ChartDataA!$FH$59</f>
        <v>0</v>
      </c>
      <c r="D771" s="3">
        <f>ChartDataA!$FH$60</f>
        <v>17.139379000000002</v>
      </c>
      <c r="E771" s="3">
        <f>ChartDataA!$FH$61</f>
        <v>2.3220999999999989</v>
      </c>
      <c r="F771" s="3">
        <f>ChartDataA!$FH$62</f>
        <v>0.34020899999999998</v>
      </c>
      <c r="G771" s="3">
        <f>ChartDataA!$FH$63</f>
        <v>1.6368199999999999</v>
      </c>
      <c r="H771" s="3">
        <f>ChartDataA!$FH$64</f>
        <v>0</v>
      </c>
      <c r="I771" s="3">
        <f>ChartDataA!$FH$65</f>
        <v>5.6529280000000002</v>
      </c>
    </row>
    <row r="772" spans="1:9">
      <c r="A772" s="5"/>
      <c r="B772" s="3">
        <f>ChartDataA!$FI$58</f>
        <v>2.7430000000000003E-2</v>
      </c>
      <c r="C772" s="3">
        <f>ChartDataA!$FI$59</f>
        <v>0</v>
      </c>
      <c r="D772" s="3">
        <f>ChartDataA!$FI$60</f>
        <v>17.106836999999999</v>
      </c>
      <c r="E772" s="3">
        <f>ChartDataA!$FI$61</f>
        <v>2.4809950000000036</v>
      </c>
      <c r="F772" s="3">
        <f>ChartDataA!$FI$62</f>
        <v>0.31694500000000003</v>
      </c>
      <c r="G772" s="3">
        <f>ChartDataA!$FI$63</f>
        <v>1.8034100000000002</v>
      </c>
      <c r="H772" s="3">
        <f>ChartDataA!$FI$64</f>
        <v>0</v>
      </c>
      <c r="I772" s="3">
        <f>ChartDataA!$FI$65</f>
        <v>5.5841650000000014</v>
      </c>
    </row>
    <row r="773" spans="1:9">
      <c r="A773" s="5"/>
      <c r="B773" s="3">
        <f>ChartDataA!$FJ$58</f>
        <v>2.7430000000000003E-2</v>
      </c>
      <c r="C773" s="3">
        <f>ChartDataA!$FJ$59</f>
        <v>0</v>
      </c>
      <c r="D773" s="3">
        <f>ChartDataA!$FJ$60</f>
        <v>17.804164</v>
      </c>
      <c r="E773" s="3">
        <f>ChartDataA!$FJ$61</f>
        <v>2.4033499999999997</v>
      </c>
      <c r="F773" s="3">
        <f>ChartDataA!$FJ$62</f>
        <v>0.30040699999999998</v>
      </c>
      <c r="G773" s="3">
        <f>ChartDataA!$FJ$63</f>
        <v>1.8085640000000001</v>
      </c>
      <c r="H773" s="3">
        <f>ChartDataA!$FJ$64</f>
        <v>0</v>
      </c>
      <c r="I773" s="3">
        <f>ChartDataA!$FJ$65</f>
        <v>5.4716030000000018</v>
      </c>
    </row>
    <row r="774" spans="1:9">
      <c r="A774" s="5"/>
      <c r="B774" s="3">
        <f>ChartDataA!$FK$58</f>
        <v>2.7430000000000003E-2</v>
      </c>
      <c r="C774" s="3">
        <f>ChartDataA!$FK$59</f>
        <v>0</v>
      </c>
      <c r="D774" s="3">
        <f>ChartDataA!$FK$60</f>
        <v>18.257545</v>
      </c>
      <c r="E774" s="3">
        <f>ChartDataA!$FK$61</f>
        <v>2.4275939999999956</v>
      </c>
      <c r="F774" s="3">
        <f>ChartDataA!$FK$62</f>
        <v>0.36868299999999998</v>
      </c>
      <c r="G774" s="3">
        <f>ChartDataA!$FK$63</f>
        <v>1.822519</v>
      </c>
      <c r="H774" s="3">
        <f>ChartDataA!$FK$64</f>
        <v>0</v>
      </c>
      <c r="I774" s="3">
        <f>ChartDataA!$FK$65</f>
        <v>5.6250300000000006</v>
      </c>
    </row>
    <row r="775" spans="1:9">
      <c r="A775" s="5"/>
      <c r="B775" s="3">
        <f>ChartDataA!$FL$58</f>
        <v>0</v>
      </c>
      <c r="C775" s="3">
        <f>ChartDataA!$FL$59</f>
        <v>0</v>
      </c>
      <c r="D775" s="3">
        <f>ChartDataA!$FL$60</f>
        <v>18.596520999999996</v>
      </c>
      <c r="E775" s="3">
        <f>ChartDataA!$FL$61</f>
        <v>2.7185590000000026</v>
      </c>
      <c r="F775" s="3">
        <f>ChartDataA!$FL$62</f>
        <v>0.37924199999999997</v>
      </c>
      <c r="G775" s="3">
        <f>ChartDataA!$FL$63</f>
        <v>1.9586309999999998</v>
      </c>
      <c r="H775" s="3">
        <f>ChartDataA!$FL$64</f>
        <v>1.0199999999999999E-4</v>
      </c>
      <c r="I775" s="3">
        <f>ChartDataA!$FL$65</f>
        <v>6.1423420000000011</v>
      </c>
    </row>
    <row r="776" spans="1:9">
      <c r="A776" s="5"/>
      <c r="B776" s="3">
        <f>ChartDataA!$FM$58</f>
        <v>0</v>
      </c>
      <c r="C776" s="3">
        <f>ChartDataA!$FM$59</f>
        <v>0</v>
      </c>
      <c r="D776" s="3">
        <f>ChartDataA!$FM$60</f>
        <v>19.049229</v>
      </c>
      <c r="E776" s="3">
        <f>ChartDataA!$FM$61</f>
        <v>2.3730999999999973</v>
      </c>
      <c r="F776" s="3">
        <f>ChartDataA!$FM$62</f>
        <v>0.39296299999999995</v>
      </c>
      <c r="G776" s="3">
        <f>ChartDataA!$FM$63</f>
        <v>1.9822180000000003</v>
      </c>
      <c r="H776" s="3">
        <f>ChartDataA!$FM$64</f>
        <v>1.0199999999999999E-4</v>
      </c>
      <c r="I776" s="3">
        <f>ChartDataA!$FM$65</f>
        <v>6.6798270000000004</v>
      </c>
    </row>
    <row r="777" spans="1:9">
      <c r="A777" s="3" t="str">
        <f>ChartDataA!$FN$39</f>
        <v>yt 31 12 2024</v>
      </c>
      <c r="B777" s="3">
        <f>ChartDataA!$FN$58</f>
        <v>0</v>
      </c>
      <c r="C777" s="3">
        <f>ChartDataA!$FN$59</f>
        <v>0</v>
      </c>
      <c r="D777" s="3">
        <f>ChartDataA!$FN$60</f>
        <v>19.150542999999999</v>
      </c>
      <c r="E777" s="3">
        <f>ChartDataA!$FN$61</f>
        <v>2.6020059999999958</v>
      </c>
      <c r="F777" s="3">
        <f>ChartDataA!$FN$62</f>
        <v>0.35990699999999998</v>
      </c>
      <c r="G777" s="3">
        <f>ChartDataA!$FN$63</f>
        <v>1.9719300000000004</v>
      </c>
      <c r="H777" s="3">
        <f>ChartDataA!$FN$64</f>
        <v>1.0199999999999999E-4</v>
      </c>
      <c r="I777" s="3">
        <f>ChartDataA!$FN$65</f>
        <v>7.923608999999999</v>
      </c>
    </row>
    <row r="778" spans="1:9">
      <c r="A778" s="5"/>
      <c r="B778" s="3">
        <f>ChartDataA!$FO$58</f>
        <v>0</v>
      </c>
      <c r="C778" s="3">
        <f>ChartDataA!$FO$59</f>
        <v>0</v>
      </c>
      <c r="D778" s="3">
        <f>ChartDataA!$FO$60</f>
        <v>17.073924999999999</v>
      </c>
      <c r="E778" s="3">
        <f>ChartDataA!$FO$61</f>
        <v>2.4200100000000013</v>
      </c>
      <c r="F778" s="3">
        <f>ChartDataA!$FO$62</f>
        <v>0.30723500000000004</v>
      </c>
      <c r="G778" s="3">
        <f>ChartDataA!$FO$63</f>
        <v>1.8945260000000002</v>
      </c>
      <c r="H778" s="3">
        <f>ChartDataA!$FO$64</f>
        <v>1.0199999999999999E-4</v>
      </c>
      <c r="I778" s="3">
        <f>ChartDataA!$FO$65</f>
        <v>7.6967559999999979</v>
      </c>
    </row>
    <row r="779" spans="1:9">
      <c r="A779" s="5"/>
      <c r="B779" s="3">
        <f>ChartDataA!$FP$58</f>
        <v>0</v>
      </c>
      <c r="C779" s="3">
        <f>ChartDataA!$FP$59</f>
        <v>0</v>
      </c>
      <c r="D779" s="3">
        <f>ChartDataA!$FP$60</f>
        <v>14.870398999999999</v>
      </c>
      <c r="E779" s="3">
        <f>ChartDataA!$FP$61</f>
        <v>2.2881150000000012</v>
      </c>
      <c r="F779" s="3">
        <f>ChartDataA!$FP$62</f>
        <v>0.26537299999999997</v>
      </c>
      <c r="G779" s="3">
        <f>ChartDataA!$FP$63</f>
        <v>1.9077470000000001</v>
      </c>
      <c r="H779" s="3">
        <f>ChartDataA!$FP$64</f>
        <v>1.0199999999999999E-4</v>
      </c>
      <c r="I779" s="3">
        <f>ChartDataA!$FP$65</f>
        <v>7.4593450000000017</v>
      </c>
    </row>
    <row r="780" spans="1:9" hidden="1">
      <c r="A780" s="5"/>
      <c r="B780" s="3">
        <f>ChartDataA!$FQ$58</f>
        <v>0</v>
      </c>
      <c r="C780" s="3">
        <f>ChartDataA!$FQ$59</f>
        <v>0</v>
      </c>
      <c r="D780" s="3">
        <f>ChartDataA!$FQ$60</f>
        <v>12.233238999999999</v>
      </c>
      <c r="E780" s="3">
        <f>ChartDataA!$FQ$61</f>
        <v>2.2133150000000015</v>
      </c>
      <c r="F780" s="3">
        <f>ChartDataA!$FQ$62</f>
        <v>0.23371899999999998</v>
      </c>
      <c r="G780" s="3">
        <f>ChartDataA!$FQ$63</f>
        <v>1.8752060000000002</v>
      </c>
      <c r="H780" s="3">
        <f>ChartDataA!$FQ$64</f>
        <v>1.0199999999999999E-4</v>
      </c>
      <c r="I780" s="3">
        <f>ChartDataA!$FQ$65</f>
        <v>6.8580500000000013</v>
      </c>
    </row>
    <row r="781" spans="1:9" hidden="1">
      <c r="A781" s="5"/>
      <c r="B781" s="3">
        <f>ChartDataA!$FR$58</f>
        <v>0</v>
      </c>
      <c r="C781" s="3">
        <f>ChartDataA!$FR$59</f>
        <v>0</v>
      </c>
      <c r="D781" s="3">
        <f>ChartDataA!$FR$60</f>
        <v>10.128812</v>
      </c>
      <c r="E781" s="3">
        <f>ChartDataA!$FR$61</f>
        <v>1.8375510000000013</v>
      </c>
      <c r="F781" s="3">
        <f>ChartDataA!$FR$62</f>
        <v>0.20896199999999995</v>
      </c>
      <c r="G781" s="3">
        <f>ChartDataA!$FR$63</f>
        <v>1.6859720000000002</v>
      </c>
      <c r="H781" s="3">
        <f>ChartDataA!$FR$64</f>
        <v>1.0199999999999999E-4</v>
      </c>
      <c r="I781" s="3">
        <f>ChartDataA!$FR$65</f>
        <v>6.5085980000000001</v>
      </c>
    </row>
    <row r="782" spans="1:9" hidden="1">
      <c r="A782" s="5"/>
      <c r="B782" s="3">
        <f>ChartDataA!$FS$58</f>
        <v>0</v>
      </c>
      <c r="C782" s="3">
        <f>ChartDataA!$FS$59</f>
        <v>0</v>
      </c>
      <c r="D782" s="3">
        <f>ChartDataA!$FS$60</f>
        <v>8.3284900000000004</v>
      </c>
      <c r="E782" s="3">
        <f>ChartDataA!$FS$61</f>
        <v>1.6781989999999976</v>
      </c>
      <c r="F782" s="3">
        <f>ChartDataA!$FS$62</f>
        <v>0.18563399999999999</v>
      </c>
      <c r="G782" s="3">
        <f>ChartDataA!$FS$63</f>
        <v>1.3823690000000002</v>
      </c>
      <c r="H782" s="3">
        <f>ChartDataA!$FS$64</f>
        <v>1.0199999999999999E-4</v>
      </c>
      <c r="I782" s="3">
        <f>ChartDataA!$FS$65</f>
        <v>6.3295400000000006</v>
      </c>
    </row>
    <row r="783" spans="1:9" hidden="1">
      <c r="A783" s="3" t="str">
        <f>ChartDataA!$FT$39</f>
        <v>yt 30 06 2025</v>
      </c>
      <c r="B783" s="3">
        <f>ChartDataA!$FT$58</f>
        <v>0</v>
      </c>
      <c r="C783" s="3">
        <f>ChartDataA!$FT$59</f>
        <v>0</v>
      </c>
      <c r="D783" s="3">
        <f>ChartDataA!$FT$60</f>
        <v>6.1711870000000015</v>
      </c>
      <c r="E783" s="3">
        <f>ChartDataA!$FT$61</f>
        <v>1.6258899999999983</v>
      </c>
      <c r="F783" s="3">
        <f>ChartDataA!$FT$62</f>
        <v>0.16014599999999996</v>
      </c>
      <c r="G783" s="3">
        <f>ChartDataA!$FT$63</f>
        <v>1.3579780000000001</v>
      </c>
      <c r="H783" s="3">
        <f>ChartDataA!$FT$64</f>
        <v>1.0199999999999999E-4</v>
      </c>
      <c r="I783" s="3">
        <f>ChartDataA!$FT$65</f>
        <v>5.4856940000000005</v>
      </c>
    </row>
    <row r="784" spans="1:9" hidden="1">
      <c r="A784" s="5"/>
      <c r="B784" s="3">
        <f>ChartDataA!$FU$58</f>
        <v>0</v>
      </c>
      <c r="C784" s="3">
        <f>ChartDataA!$FU$59</f>
        <v>0</v>
      </c>
      <c r="D784" s="3">
        <f>ChartDataA!$FU$60</f>
        <v>5.2815310000000011</v>
      </c>
      <c r="E784" s="3">
        <f>ChartDataA!$FU$61</f>
        <v>1.4647149999999982</v>
      </c>
      <c r="F784" s="3">
        <f>ChartDataA!$FU$62</f>
        <v>0.12286800000000003</v>
      </c>
      <c r="G784" s="3">
        <f>ChartDataA!$FU$63</f>
        <v>1.1763540000000001</v>
      </c>
      <c r="H784" s="3">
        <f>ChartDataA!$FU$64</f>
        <v>1.0199999999999999E-4</v>
      </c>
      <c r="I784" s="3">
        <f>ChartDataA!$FU$65</f>
        <v>5.2978680000000002</v>
      </c>
    </row>
    <row r="785" spans="1:9" hidden="1">
      <c r="A785" s="5"/>
      <c r="B785" s="3">
        <f>ChartDataA!$FV$58</f>
        <v>0</v>
      </c>
      <c r="C785" s="3">
        <f>ChartDataA!$FV$59</f>
        <v>0</v>
      </c>
      <c r="D785" s="3">
        <f>ChartDataA!$FV$60</f>
        <v>4.022939</v>
      </c>
      <c r="E785" s="3">
        <f>ChartDataA!$FV$61</f>
        <v>1.3866260000000006</v>
      </c>
      <c r="F785" s="3">
        <f>ChartDataA!$FV$62</f>
        <v>0.12282200000000001</v>
      </c>
      <c r="G785" s="3">
        <f>ChartDataA!$FV$63</f>
        <v>1.1071590000000002</v>
      </c>
      <c r="H785" s="3">
        <f>ChartDataA!$FV$64</f>
        <v>1.0199999999999999E-4</v>
      </c>
      <c r="I785" s="3">
        <f>ChartDataA!$FV$65</f>
        <v>4.975625</v>
      </c>
    </row>
    <row r="786" spans="1:9" hidden="1">
      <c r="A786" s="5"/>
      <c r="B786" s="3">
        <f>ChartDataA!$FW$58</f>
        <v>0</v>
      </c>
      <c r="C786" s="3">
        <f>ChartDataA!$FW$59</f>
        <v>0</v>
      </c>
      <c r="D786" s="3">
        <f>ChartDataA!$FW$60</f>
        <v>2.9966619999999997</v>
      </c>
      <c r="E786" s="3">
        <f>ChartDataA!$FW$61</f>
        <v>1.3600840000000005</v>
      </c>
      <c r="F786" s="3">
        <f>ChartDataA!$FW$62</f>
        <v>4.4322000000000021E-2</v>
      </c>
      <c r="G786" s="3">
        <f>ChartDataA!$FW$63</f>
        <v>0.96859100000000009</v>
      </c>
      <c r="H786" s="3">
        <f>ChartDataA!$FW$64</f>
        <v>1.0199999999999999E-4</v>
      </c>
      <c r="I786" s="3">
        <f>ChartDataA!$FW$65</f>
        <v>4.4425700000000008</v>
      </c>
    </row>
    <row r="787" spans="1:9" hidden="1">
      <c r="A787" s="5"/>
      <c r="B787" s="3">
        <f>ChartDataA!$FX$58</f>
        <v>0</v>
      </c>
      <c r="C787" s="3">
        <f>ChartDataA!$FX$59</f>
        <v>0</v>
      </c>
      <c r="D787" s="3">
        <f>ChartDataA!$FX$60</f>
        <v>2.0648409999999999</v>
      </c>
      <c r="E787" s="3">
        <f>ChartDataA!$FX$61</f>
        <v>0.98308800000000041</v>
      </c>
      <c r="F787" s="3">
        <f>ChartDataA!$FX$62</f>
        <v>2.0994000000000006E-2</v>
      </c>
      <c r="G787" s="3">
        <f>ChartDataA!$FX$63</f>
        <v>0.78533200000000014</v>
      </c>
      <c r="H787" s="3">
        <f>ChartDataA!$FX$64</f>
        <v>0</v>
      </c>
      <c r="I787" s="3">
        <f>ChartDataA!$FX$65</f>
        <v>3.6759880000000003</v>
      </c>
    </row>
    <row r="788" spans="1:9" hidden="1">
      <c r="A788" s="5"/>
      <c r="B788" s="3">
        <f>ChartDataA!$FY$58</f>
        <v>0</v>
      </c>
      <c r="C788" s="3">
        <f>ChartDataA!$FY$59</f>
        <v>0</v>
      </c>
      <c r="D788" s="3">
        <f>ChartDataA!$FY$60</f>
        <v>1.3000370000000001</v>
      </c>
      <c r="E788" s="3">
        <f>ChartDataA!$FY$61</f>
        <v>0.84739900000000024</v>
      </c>
      <c r="F788" s="3">
        <f>ChartDataA!$FY$62</f>
        <v>6.5530000000000024E-3</v>
      </c>
      <c r="G788" s="3">
        <f>ChartDataA!$FY$63</f>
        <v>0.53375000000000006</v>
      </c>
      <c r="H788" s="3">
        <f>ChartDataA!$FY$64</f>
        <v>0</v>
      </c>
      <c r="I788" s="3">
        <f>ChartDataA!$FY$65</f>
        <v>2.7244060000000001</v>
      </c>
    </row>
    <row r="789" spans="1:9" hidden="1">
      <c r="A789" s="3" t="str">
        <f>ChartDataA!$FZ$39</f>
        <v>yt 31 12 2025</v>
      </c>
      <c r="B789" s="3">
        <f>ChartDataA!$FZ$58</f>
        <v>0</v>
      </c>
      <c r="C789" s="3">
        <f>ChartDataA!$FZ$59</f>
        <v>0</v>
      </c>
      <c r="D789" s="3">
        <f>ChartDataA!$FZ$60</f>
        <v>0.7846200000000001</v>
      </c>
      <c r="E789" s="3">
        <f>ChartDataA!$FZ$61</f>
        <v>0.44488100000000008</v>
      </c>
      <c r="F789" s="3">
        <f>ChartDataA!$FZ$62</f>
        <v>1.7760000000000035E-3</v>
      </c>
      <c r="G789" s="3">
        <f>ChartDataA!$FZ$63</f>
        <v>0.48677500000000007</v>
      </c>
      <c r="H789" s="3">
        <f>ChartDataA!$FZ$64</f>
        <v>0</v>
      </c>
      <c r="I789" s="3">
        <f>ChartDataA!$FZ$65</f>
        <v>1.232688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4" t="s">
        <v>48</v>
      </c>
    </row>
    <row r="3" spans="2:2" ht="13">
      <c r="B3" t="s">
        <v>49</v>
      </c>
    </row>
    <row r="4" spans="2:2" ht="9" customHeight="1"/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2025-04-26T20:26:04Z</dcterms:modified>
</cp:coreProperties>
</file>